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8\Release 2018\Chief Director - EM\Unit data\P9114_Unit data_2018\P9114_Unit data_2018\"/>
    </mc:Choice>
  </mc:AlternateContent>
  <bookViews>
    <workbookView xWindow="0" yWindow="0" windowWidth="21570" windowHeight="9360"/>
  </bookViews>
  <sheets>
    <sheet name="Statement of financial position" sheetId="2" r:id="rId1"/>
    <sheet name="Rates income &amp; expenditure" sheetId="1" r:id="rId2"/>
    <sheet name="Trading income &amp; expenditur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00" i="2" l="1"/>
  <c r="L79" i="2"/>
  <c r="L55" i="2"/>
  <c r="L37" i="2"/>
  <c r="L19" i="2"/>
  <c r="L9" i="2"/>
  <c r="L13" i="2"/>
  <c r="L14" i="2" l="1"/>
  <c r="L10" i="2"/>
  <c r="L6" i="2"/>
  <c r="L22" i="2"/>
  <c r="L27" i="2"/>
  <c r="L32" i="2"/>
  <c r="L36" i="2"/>
  <c r="L40" i="2"/>
  <c r="L46" i="2"/>
  <c r="L50" i="2"/>
  <c r="L54" i="2"/>
  <c r="L58" i="2"/>
  <c r="L62" i="2"/>
  <c r="L67" i="2"/>
  <c r="L110" i="2"/>
  <c r="L82" i="2"/>
  <c r="L87" i="2"/>
  <c r="L93" i="2"/>
  <c r="L97" i="2"/>
  <c r="L102" i="2"/>
  <c r="L107" i="2"/>
  <c r="L114" i="2"/>
  <c r="L119" i="2"/>
  <c r="L124" i="2"/>
  <c r="L128" i="2"/>
  <c r="L8" i="2"/>
  <c r="L12" i="2"/>
  <c r="L24" i="2"/>
  <c r="L29" i="2"/>
  <c r="L33" i="2"/>
  <c r="L41" i="2"/>
  <c r="L47" i="2"/>
  <c r="L51" i="2"/>
  <c r="L59" i="2"/>
  <c r="L64" i="2"/>
  <c r="L68" i="2"/>
  <c r="L85" i="2"/>
  <c r="L89" i="2"/>
  <c r="L95" i="2"/>
  <c r="L105" i="2"/>
  <c r="L115" i="2"/>
  <c r="L120" i="2"/>
  <c r="L125" i="2"/>
  <c r="L84" i="2"/>
  <c r="L94" i="2"/>
  <c r="L104" i="2"/>
  <c r="L108" i="2"/>
  <c r="L25" i="2"/>
  <c r="L38" i="2"/>
  <c r="L56" i="2"/>
  <c r="L69" i="2"/>
  <c r="L80" i="2"/>
  <c r="L90" i="2"/>
  <c r="L96" i="2"/>
  <c r="L106" i="2"/>
  <c r="L117" i="2"/>
  <c r="L78" i="2"/>
  <c r="L88" i="2"/>
  <c r="L99" i="2"/>
  <c r="L5" i="2"/>
  <c r="L20" i="2"/>
  <c r="L30" i="2"/>
  <c r="L34" i="2"/>
  <c r="L42" i="2"/>
  <c r="L48" i="2"/>
  <c r="L52" i="2"/>
  <c r="L60" i="2"/>
  <c r="L65" i="2"/>
  <c r="L86" i="2"/>
  <c r="L101" i="2"/>
  <c r="L112" i="2"/>
  <c r="L122" i="2"/>
  <c r="L126" i="2"/>
  <c r="L15" i="2"/>
  <c r="L11" i="2"/>
  <c r="L7" i="2"/>
  <c r="L21" i="2"/>
  <c r="L26" i="2"/>
  <c r="L31" i="2"/>
  <c r="L35" i="2"/>
  <c r="L39" i="2"/>
  <c r="L43" i="2"/>
  <c r="L49" i="2"/>
  <c r="L53" i="2"/>
  <c r="L57" i="2"/>
  <c r="L61" i="2"/>
  <c r="L66" i="2"/>
  <c r="L77" i="2"/>
  <c r="L113" i="2"/>
  <c r="L118" i="2"/>
  <c r="L123" i="2"/>
  <c r="L127" i="2"/>
  <c r="L82" i="3"/>
  <c r="L81" i="3"/>
  <c r="L80" i="3"/>
  <c r="L79" i="3"/>
  <c r="L78" i="3"/>
  <c r="L77" i="3"/>
  <c r="L76" i="3"/>
  <c r="L75" i="3"/>
  <c r="L73" i="3"/>
  <c r="L72" i="3"/>
  <c r="L71" i="3"/>
  <c r="L70" i="3"/>
  <c r="L69" i="3"/>
  <c r="L67" i="3"/>
  <c r="L66" i="3"/>
  <c r="L65" i="3"/>
  <c r="L64" i="3"/>
  <c r="L63" i="3"/>
  <c r="L62" i="3"/>
  <c r="L61" i="3"/>
  <c r="L60" i="3"/>
  <c r="L59" i="3"/>
  <c r="L58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3" i="3"/>
  <c r="L22" i="3"/>
  <c r="L21" i="3"/>
  <c r="L20" i="3"/>
  <c r="L19" i="3"/>
  <c r="L17" i="3"/>
  <c r="L16" i="3"/>
  <c r="L15" i="3"/>
  <c r="L13" i="3"/>
  <c r="L12" i="3"/>
  <c r="L11" i="3"/>
  <c r="L10" i="3"/>
  <c r="L9" i="3"/>
  <c r="L8" i="3"/>
  <c r="L7" i="3"/>
  <c r="L6" i="3"/>
  <c r="L5" i="3"/>
  <c r="L80" i="1"/>
  <c r="L79" i="1"/>
  <c r="L78" i="1"/>
  <c r="L77" i="1"/>
  <c r="L76" i="1"/>
  <c r="L75" i="1"/>
  <c r="L74" i="1"/>
  <c r="L73" i="1"/>
  <c r="L71" i="1"/>
  <c r="L70" i="1"/>
  <c r="L69" i="1"/>
  <c r="L68" i="1"/>
  <c r="L67" i="1"/>
  <c r="L66" i="1"/>
  <c r="L65" i="1"/>
  <c r="L64" i="1"/>
  <c r="L63" i="1"/>
  <c r="L62" i="1"/>
  <c r="L60" i="1"/>
  <c r="L59" i="1"/>
  <c r="L58" i="1"/>
  <c r="L57" i="1"/>
  <c r="L56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0" i="1"/>
  <c r="L19" i="1"/>
  <c r="L18" i="1"/>
  <c r="L17" i="1"/>
  <c r="L16" i="1"/>
  <c r="L14" i="1"/>
  <c r="L13" i="1"/>
  <c r="L12" i="1"/>
  <c r="L11" i="1"/>
  <c r="L10" i="1"/>
  <c r="L9" i="1"/>
  <c r="L8" i="1"/>
  <c r="L7" i="1"/>
  <c r="L6" i="1"/>
  <c r="L5" i="1"/>
</calcChain>
</file>

<file path=xl/sharedStrings.xml><?xml version="1.0" encoding="utf-8"?>
<sst xmlns="http://schemas.openxmlformats.org/spreadsheetml/2006/main" count="502" uniqueCount="298">
  <si>
    <t>Western Cape</t>
  </si>
  <si>
    <t>R'000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</si>
  <si>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</si>
  <si>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</si>
  <si>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</si>
  <si>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</si>
  <si>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</si>
  <si>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</si>
  <si>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</si>
  <si>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</si>
  <si>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</si>
  <si>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</si>
  <si>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</si>
  <si>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</si>
  <si>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</si>
  <si>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</si>
  <si>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</si>
  <si>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</si>
  <si>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</si>
  <si>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</si>
  <si>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</si>
  <si>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</si>
  <si>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</si>
  <si>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</si>
  <si>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</si>
  <si>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</si>
  <si>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</si>
  <si>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</si>
  <si>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</si>
  <si>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</si>
  <si>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</si>
  <si>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</si>
  <si>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</si>
  <si>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</si>
  <si>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</si>
  <si>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</si>
  <si>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</si>
  <si>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</si>
  <si>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</si>
  <si>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</si>
  <si>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</si>
  <si>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</si>
  <si>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</si>
  <si>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</si>
  <si>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</si>
  <si>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</si>
  <si>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</si>
  <si>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</si>
  <si>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</si>
  <si>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</si>
  <si>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</si>
  <si>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</si>
  <si>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</si>
  <si>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Non-current provisions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</si>
  <si>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</si>
  <si>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</si>
  <si>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</si>
  <si>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</si>
  <si>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</si>
  <si>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</si>
  <si>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</si>
  <si>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</si>
  <si>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</si>
  <si>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</si>
  <si>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</si>
  <si>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</si>
  <si>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</si>
  <si>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</si>
  <si>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</si>
  <si>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</si>
  <si>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</si>
  <si>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</si>
  <si>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</si>
  <si>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</si>
  <si>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</si>
  <si>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</si>
  <si>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</si>
  <si>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</si>
  <si>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</si>
  <si>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</si>
  <si>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</si>
  <si>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</si>
  <si>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</si>
  <si>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</si>
  <si>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</si>
  <si>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</si>
  <si>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</si>
  <si>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</si>
  <si>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</si>
  <si>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</si>
  <si>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</si>
  <si>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</si>
  <si>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</si>
  <si>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</si>
  <si>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</si>
  <si>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</si>
  <si>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</si>
  <si>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</si>
  <si>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</si>
  <si>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</si>
  <si>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</si>
  <si>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</si>
  <si>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</si>
  <si>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</si>
  <si>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</si>
  <si>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</si>
  <si>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</si>
  <si>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</si>
  <si>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</si>
  <si>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</si>
  <si>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</si>
  <si>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</si>
  <si>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</si>
  <si>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</si>
  <si>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</si>
  <si>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</si>
  <si>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</si>
  <si>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</si>
  <si>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</si>
  <si>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</si>
  <si>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</si>
  <si>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</si>
  <si>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</si>
  <si>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</si>
  <si>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</si>
  <si>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</si>
  <si>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</si>
  <si>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</si>
  <si>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</si>
  <si>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</si>
  <si>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</si>
  <si>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</si>
  <si>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</si>
  <si>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</si>
  <si>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</si>
  <si>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</si>
  <si>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</si>
  <si>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</si>
  <si>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</si>
  <si>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</si>
  <si>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</si>
  <si>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</si>
  <si>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</si>
  <si>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</si>
  <si>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</si>
  <si>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</si>
  <si>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</si>
  <si>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</si>
  <si>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</si>
  <si>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</si>
  <si>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</si>
  <si>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Total assets</t>
  </si>
  <si>
    <t>Net assets &amp; liabilities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</si>
  <si>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</si>
  <si>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</si>
  <si>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</si>
  <si>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</si>
  <si>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</si>
  <si>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</si>
  <si>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</si>
  <si>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</si>
  <si>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</si>
  <si>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</si>
  <si>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</si>
  <si>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</si>
  <si>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</si>
  <si>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</si>
  <si>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</si>
  <si>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</si>
  <si>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</si>
  <si>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</si>
  <si>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</si>
  <si>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</si>
  <si>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</si>
  <si>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</si>
  <si>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</si>
  <si>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</si>
  <si>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</si>
  <si>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</si>
  <si>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</si>
  <si>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</si>
  <si>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</si>
  <si>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</si>
  <si>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</si>
  <si>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</si>
  <si>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</si>
  <si>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</si>
  <si>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</si>
  <si>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</si>
  <si>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</si>
  <si>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</si>
  <si>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</si>
  <si>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</si>
  <si>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</si>
  <si>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</si>
  <si>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</si>
  <si>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</si>
  <si>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</si>
  <si>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</si>
  <si>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</si>
  <si>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</si>
  <si>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</si>
  <si>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</si>
  <si>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</si>
  <si>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</si>
  <si>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</si>
  <si>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</si>
  <si>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</si>
  <si>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</si>
  <si>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</si>
  <si>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</si>
  <si>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</si>
  <si>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</si>
  <si>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</si>
  <si>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</si>
  <si>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</si>
  <si>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</si>
  <si>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</si>
  <si>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</si>
  <si>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</si>
  <si>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</si>
  <si>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</si>
  <si>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</si>
  <si>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</si>
  <si>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</si>
  <si>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</si>
  <si>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</si>
  <si>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</si>
  <si>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</si>
  <si>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</si>
  <si>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</si>
  <si>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</si>
  <si>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</si>
  <si>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</si>
  <si>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 xml:space="preserve">Income and expenditure for rates and general services </t>
  </si>
  <si>
    <t>Expenditure</t>
  </si>
  <si>
    <t>Income</t>
  </si>
  <si>
    <t>Eastern Cape</t>
  </si>
  <si>
    <t>Northern Cape</t>
  </si>
  <si>
    <t>Free State</t>
  </si>
  <si>
    <t>KwaZulu-Natal</t>
  </si>
  <si>
    <t>North West</t>
  </si>
  <si>
    <t>Gauteng</t>
  </si>
  <si>
    <t>Mpumalanga</t>
  </si>
  <si>
    <t>Limpopo</t>
  </si>
  <si>
    <t>South Africa</t>
  </si>
  <si>
    <t xml:space="preserve">Income and expenditure for housing and trading services </t>
  </si>
  <si>
    <t>Other non-current liabilities</t>
  </si>
  <si>
    <t>7.9</t>
  </si>
  <si>
    <t>Other current assets</t>
  </si>
  <si>
    <t>Other non-current assets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</si>
  <si>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</si>
  <si>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</si>
  <si>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</si>
  <si>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</si>
  <si>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</si>
  <si>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</si>
  <si>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</si>
  <si>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</si>
  <si>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</si>
  <si>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</si>
  <si>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3.1</t>
  </si>
  <si>
    <t>3.2</t>
  </si>
  <si>
    <t>Public financial corporations (excluding DBSA)</t>
  </si>
  <si>
    <t>3.3</t>
  </si>
  <si>
    <t>Long-term finance lease obligation</t>
  </si>
  <si>
    <t>3.4</t>
  </si>
  <si>
    <t>3.5</t>
  </si>
  <si>
    <t>Non-current employee benefit obligation</t>
  </si>
  <si>
    <t>3.6</t>
  </si>
  <si>
    <t>4.1</t>
  </si>
  <si>
    <t>4.2</t>
  </si>
  <si>
    <t>Short-term finance lease obligation</t>
  </si>
  <si>
    <t>4.3</t>
  </si>
  <si>
    <t>4.4</t>
  </si>
  <si>
    <t>Current employee benefit obligation</t>
  </si>
  <si>
    <t>4.5</t>
  </si>
  <si>
    <t>4.6</t>
  </si>
  <si>
    <t>4.7</t>
  </si>
  <si>
    <t>4.8</t>
  </si>
  <si>
    <t>4.9</t>
  </si>
  <si>
    <t>Other Current liabilities</t>
  </si>
  <si>
    <t>7.1</t>
  </si>
  <si>
    <t>7.2</t>
  </si>
  <si>
    <t>7.3</t>
  </si>
  <si>
    <t>7.4</t>
  </si>
  <si>
    <t>7.5</t>
  </si>
  <si>
    <t>7.6</t>
  </si>
  <si>
    <t>7.7</t>
  </si>
  <si>
    <t>7.8</t>
  </si>
  <si>
    <t>8.1</t>
  </si>
  <si>
    <t>8.2</t>
  </si>
  <si>
    <t>8.3</t>
  </si>
  <si>
    <t>8.4</t>
  </si>
  <si>
    <t>8.5</t>
  </si>
  <si>
    <t>8.6</t>
  </si>
  <si>
    <t>8.7</t>
  </si>
  <si>
    <t>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</si>
</sst>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2" borderId="1" xfId="0" quotePrefix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3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0" fillId="0" borderId="0" xfId="0" applyBorder="1"/>
    <xf numFmtId="3" fontId="0" fillId="0" borderId="0" xfId="0" applyNumberForma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1" fillId="0" borderId="0" xfId="0" applyFont="1"/>
    <xf numFmtId="0" fontId="3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5" fontId="4" fillId="0" borderId="1" xfId="0" applyNumberFormat="1" applyFont="1" applyFill="1" applyBorder="1"/>
    <xf numFmtId="165" fontId="4" fillId="3" borderId="1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wrapText="1"/>
    </xf>
    <xf numFmtId="0" fontId="7" fillId="0" borderId="7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0" fontId="8" fillId="0" borderId="8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/>
    <xf numFmtId="0" fontId="5" fillId="4" borderId="1" xfId="0" applyFont="1" applyFill="1" applyBorder="1" applyAlignment="1">
      <alignment wrapText="1"/>
    </xf>
    <xf numFmtId="166" fontId="4" fillId="4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wrapText="1"/>
    </xf>
    <xf numFmtId="166" fontId="4" fillId="3" borderId="1" xfId="0" applyNumberFormat="1" applyFont="1" applyFill="1" applyBorder="1"/>
    <xf numFmtId="166" fontId="4" fillId="0" borderId="1" xfId="0" applyNumberFormat="1" applyFont="1" applyFill="1" applyBorder="1" applyAlignment="1"/>
    <xf numFmtId="166" fontId="5" fillId="0" borderId="1" xfId="0" applyNumberFormat="1" applyFont="1" applyFill="1" applyBorder="1" applyAlignment="1">
      <alignment vertical="top" wrapText="1"/>
    </xf>
    <xf numFmtId="0" fontId="8" fillId="0" borderId="8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left" vertical="top" wrapText="1"/>
    </xf>
    <xf numFmtId="3" fontId="11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vertical="center" wrapText="1"/>
    </xf>
    <xf numFmtId="0" fontId="3" fillId="2" borderId="3" xfId="0" applyNumberFormat="1" applyFont="1" applyFill="1" applyBorder="1" applyAlignment="1">
      <alignment horizontal="center"/>
    </xf>
    <xf numFmtId="0" fontId="3" fillId="2" borderId="4" xfId="0" applyNumberFormat="1" applyFont="1" applyFill="1" applyBorder="1" applyAlignment="1">
      <alignment horizontal="center"/>
    </xf>
    <xf numFmtId="0" fontId="3" fillId="2" borderId="5" xfId="0" applyNumberFormat="1" applyFont="1" applyFill="1" applyBorder="1" applyAlignment="1">
      <alignment horizontal="center"/>
    </xf>
    <xf numFmtId="0" fontId="3" fillId="2" borderId="6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49" fontId="8" fillId="0" borderId="3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  <xf numFmtId="49" fontId="8" fillId="0" borderId="6" xfId="0" applyNumberFormat="1" applyFont="1" applyBorder="1" applyAlignment="1">
      <alignment horizontal="center" wrapText="1"/>
    </xf>
  </cellXfs>
  <cellStyles count="1">
    <cellStyle name="Normal" xfId="0" builtinId="0"/>
  </cellStyles>
  <dxfs count="30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2"/>
  <sheetViews>
    <sheetView tabSelected="1" workbookViewId="0">
      <selection activeCell="A2" sqref="A2:B3"/>
    </sheetView>
  </sheetViews>
  <sheetFormatPr defaultColWidth="15.42578125" defaultRowHeight="13.5" customHeight="1" x14ac:dyDescent="0.25"/>
  <cols>
    <col min="1" max="1" width="9.140625" customWidth="1"/>
    <col min="2" max="2" width="54.42578125" customWidth="1"/>
    <col min="3" max="12" width="16.7109375" style="17" customWidth="1"/>
  </cols>
  <sheetData>
    <row r="1" spans="1:12" s="51" customFormat="1" ht="13.5" customHeight="1" x14ac:dyDescent="0.25"/>
    <row r="2" spans="1:12" ht="13.5" customHeight="1" x14ac:dyDescent="0.25">
      <c r="A2" s="52" t="s">
        <v>152</v>
      </c>
      <c r="B2" s="53"/>
      <c r="C2" s="1" t="s">
        <v>0</v>
      </c>
      <c r="D2" s="1" t="s">
        <v>237</v>
      </c>
      <c r="E2" s="1" t="s">
        <v>238</v>
      </c>
      <c r="F2" s="1" t="s">
        <v>239</v>
      </c>
      <c r="G2" s="1" t="s">
        <v>240</v>
      </c>
      <c r="H2" s="1" t="s">
        <v>241</v>
      </c>
      <c r="I2" s="1" t="s">
        <v>242</v>
      </c>
      <c r="J2" s="1" t="s">
        <v>243</v>
      </c>
      <c r="K2" s="1" t="s">
        <v>244</v>
      </c>
      <c r="L2" s="1" t="s">
        <v>245</v>
      </c>
    </row>
    <row r="3" spans="1:12" ht="13.5" customHeight="1" x14ac:dyDescent="0.25">
      <c r="A3" s="54"/>
      <c r="B3" s="55"/>
      <c r="C3" s="1" t="s">
        <v>1</v>
      </c>
      <c r="D3" s="1" t="s">
        <v>1</v>
      </c>
      <c r="E3" s="1" t="s">
        <v>1</v>
      </c>
      <c r="F3" s="1" t="s">
        <v>1</v>
      </c>
      <c r="G3" s="1" t="s">
        <v>1</v>
      </c>
      <c r="H3" s="1" t="s">
        <v>1</v>
      </c>
      <c r="I3" s="1" t="s">
        <v>1</v>
      </c>
      <c r="J3" s="1" t="s">
        <v>1</v>
      </c>
      <c r="K3" s="1" t="s">
        <v>1</v>
      </c>
      <c r="L3" s="1" t="s">
        <v>1</v>
      </c>
    </row>
    <row r="4" spans="1:12" ht="13.5" customHeight="1" x14ac:dyDescent="0.25">
      <c r="A4" s="2">
        <v>1</v>
      </c>
      <c r="B4" s="3" t="s">
        <v>2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13.5" customHeight="1" x14ac:dyDescent="0.25">
      <c r="A5" s="4" t="s">
        <v>251</v>
      </c>
      <c r="B5" s="5" t="s">
        <v>3</v>
      </c>
      <c r="C5" s="6">
        <v>454150</v>
      </c>
      <c r="D5" s="6">
        <v>109732</v>
      </c>
      <c r="E5" s="6">
        <v>517</v>
      </c>
      <c r="F5" s="6">
        <v>0</v>
      </c>
      <c r="G5" s="6">
        <v>259619</v>
      </c>
      <c r="H5" s="6">
        <v>0</v>
      </c>
      <c r="I5" s="6">
        <v>156443</v>
      </c>
      <c r="J5" s="6">
        <v>0</v>
      </c>
      <c r="K5" s="6">
        <v>483</v>
      </c>
      <c r="L5" s="6">
        <f>SUM(C5:K5)</f>
        <v>980944</v>
      </c>
    </row>
    <row r="6" spans="1:12" ht="13.5" customHeight="1" x14ac:dyDescent="0.25">
      <c r="A6" s="4" t="s">
        <v>252</v>
      </c>
      <c r="B6" s="5" t="s">
        <v>4</v>
      </c>
      <c r="C6" s="6">
        <v>3199235</v>
      </c>
      <c r="D6" s="6">
        <v>158484</v>
      </c>
      <c r="E6" s="6">
        <v>11349</v>
      </c>
      <c r="F6" s="6">
        <v>0</v>
      </c>
      <c r="G6" s="6">
        <v>92323</v>
      </c>
      <c r="H6" s="6">
        <v>0</v>
      </c>
      <c r="I6" s="6">
        <v>0</v>
      </c>
      <c r="J6" s="6">
        <v>0</v>
      </c>
      <c r="K6" s="6">
        <v>0</v>
      </c>
      <c r="L6" s="6">
        <f t="shared" ref="L6:L69" si="0">SUM(C6:K6)</f>
        <v>3461391</v>
      </c>
    </row>
    <row r="7" spans="1:12" ht="13.5" customHeight="1" x14ac:dyDescent="0.25">
      <c r="A7" s="4" t="s">
        <v>253</v>
      </c>
      <c r="B7" s="5" t="s">
        <v>5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f t="shared" si="0"/>
        <v>0</v>
      </c>
    </row>
    <row r="8" spans="1:12" ht="13.5" customHeight="1" x14ac:dyDescent="0.25">
      <c r="A8" s="4" t="s">
        <v>254</v>
      </c>
      <c r="B8" s="5" t="s">
        <v>6</v>
      </c>
      <c r="C8" s="6">
        <v>4943</v>
      </c>
      <c r="D8" s="6">
        <v>8643494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f t="shared" si="0"/>
        <v>8648437</v>
      </c>
    </row>
    <row r="9" spans="1:12" ht="13.5" customHeight="1" x14ac:dyDescent="0.25">
      <c r="A9" s="4" t="s">
        <v>255</v>
      </c>
      <c r="B9" s="5" t="s">
        <v>7</v>
      </c>
      <c r="C9" s="6">
        <v>32995</v>
      </c>
      <c r="D9" s="6">
        <v>425193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f t="shared" si="0"/>
        <v>458188</v>
      </c>
    </row>
    <row r="10" spans="1:12" ht="13.5" customHeight="1" x14ac:dyDescent="0.25">
      <c r="A10" s="4" t="s">
        <v>256</v>
      </c>
      <c r="B10" s="5" t="s">
        <v>8</v>
      </c>
      <c r="C10" s="6">
        <v>500012</v>
      </c>
      <c r="D10" s="6">
        <v>146562</v>
      </c>
      <c r="E10" s="6">
        <v>0</v>
      </c>
      <c r="F10" s="6">
        <v>5000</v>
      </c>
      <c r="G10" s="6">
        <v>472</v>
      </c>
      <c r="H10" s="6">
        <v>0</v>
      </c>
      <c r="I10" s="6">
        <v>262</v>
      </c>
      <c r="J10" s="6">
        <v>0</v>
      </c>
      <c r="K10" s="6">
        <v>0</v>
      </c>
      <c r="L10" s="6">
        <f t="shared" si="0"/>
        <v>652308</v>
      </c>
    </row>
    <row r="11" spans="1:12" ht="13.5" customHeight="1" x14ac:dyDescent="0.25">
      <c r="A11" s="4" t="s">
        <v>257</v>
      </c>
      <c r="B11" s="5" t="s">
        <v>9</v>
      </c>
      <c r="C11" s="6">
        <v>1620519</v>
      </c>
      <c r="D11" s="6">
        <v>10092439</v>
      </c>
      <c r="E11" s="6">
        <v>101025</v>
      </c>
      <c r="F11" s="6">
        <v>2716979</v>
      </c>
      <c r="G11" s="6">
        <v>134336</v>
      </c>
      <c r="H11" s="6">
        <v>287600</v>
      </c>
      <c r="I11" s="6">
        <v>1671</v>
      </c>
      <c r="J11" s="6">
        <v>292277</v>
      </c>
      <c r="K11" s="6">
        <v>7507463</v>
      </c>
      <c r="L11" s="6">
        <f t="shared" si="0"/>
        <v>22754309</v>
      </c>
    </row>
    <row r="12" spans="1:12" ht="13.5" customHeight="1" x14ac:dyDescent="0.25">
      <c r="A12" s="4" t="s">
        <v>258</v>
      </c>
      <c r="B12" s="5" t="s">
        <v>10</v>
      </c>
      <c r="C12" s="6">
        <v>79015</v>
      </c>
      <c r="D12" s="6">
        <v>37185</v>
      </c>
      <c r="E12" s="6">
        <v>0</v>
      </c>
      <c r="F12" s="6">
        <v>16691</v>
      </c>
      <c r="G12" s="6">
        <v>0</v>
      </c>
      <c r="H12" s="6">
        <v>0</v>
      </c>
      <c r="I12" s="6">
        <v>82685</v>
      </c>
      <c r="J12" s="6">
        <v>0</v>
      </c>
      <c r="K12" s="6">
        <v>0</v>
      </c>
      <c r="L12" s="6">
        <f t="shared" si="0"/>
        <v>215576</v>
      </c>
    </row>
    <row r="13" spans="1:12" ht="13.5" customHeight="1" x14ac:dyDescent="0.25">
      <c r="A13" s="4" t="s">
        <v>259</v>
      </c>
      <c r="B13" s="5" t="s">
        <v>11</v>
      </c>
      <c r="C13" s="6">
        <v>2033</v>
      </c>
      <c r="D13" s="6">
        <v>0</v>
      </c>
      <c r="E13" s="6">
        <v>27793</v>
      </c>
      <c r="F13" s="6">
        <v>60000</v>
      </c>
      <c r="G13" s="6">
        <v>698435</v>
      </c>
      <c r="H13" s="6">
        <v>0</v>
      </c>
      <c r="I13" s="6">
        <v>18903</v>
      </c>
      <c r="J13" s="6">
        <v>0</v>
      </c>
      <c r="K13" s="6">
        <v>571320</v>
      </c>
      <c r="L13" s="6">
        <f t="shared" si="0"/>
        <v>1378484</v>
      </c>
    </row>
    <row r="14" spans="1:12" ht="13.5" customHeight="1" x14ac:dyDescent="0.25">
      <c r="A14" s="4" t="s">
        <v>260</v>
      </c>
      <c r="B14" s="5" t="s">
        <v>12</v>
      </c>
      <c r="C14" s="6">
        <v>72339260</v>
      </c>
      <c r="D14" s="6">
        <v>60439125</v>
      </c>
      <c r="E14" s="6">
        <v>16428510</v>
      </c>
      <c r="F14" s="6">
        <v>31876043</v>
      </c>
      <c r="G14" s="6">
        <v>104434105</v>
      </c>
      <c r="H14" s="6">
        <v>38416205</v>
      </c>
      <c r="I14" s="6">
        <v>142758323</v>
      </c>
      <c r="J14" s="6">
        <v>37302881</v>
      </c>
      <c r="K14" s="6">
        <v>43812512</v>
      </c>
      <c r="L14" s="6">
        <f t="shared" si="0"/>
        <v>547806964</v>
      </c>
    </row>
    <row r="15" spans="1:12" ht="13.5" customHeight="1" x14ac:dyDescent="0.25">
      <c r="A15" s="7">
        <v>2</v>
      </c>
      <c r="B15" s="8" t="s">
        <v>13</v>
      </c>
      <c r="C15" s="6">
        <v>317954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f t="shared" si="0"/>
        <v>317954</v>
      </c>
    </row>
    <row r="16" spans="1:12" ht="13.5" customHeight="1" x14ac:dyDescent="0.25">
      <c r="A16" s="7">
        <v>3</v>
      </c>
      <c r="B16" s="3" t="s">
        <v>14</v>
      </c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ht="13.5" customHeight="1" x14ac:dyDescent="0.25">
      <c r="A17" s="7" t="s">
        <v>261</v>
      </c>
      <c r="B17" s="3" t="s">
        <v>15</v>
      </c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13.5" customHeight="1" x14ac:dyDescent="0.25">
      <c r="A18" s="7" t="s">
        <v>16</v>
      </c>
      <c r="B18" s="3" t="s">
        <v>17</v>
      </c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13.5" customHeight="1" x14ac:dyDescent="0.25">
      <c r="A19" s="4" t="s">
        <v>18</v>
      </c>
      <c r="B19" s="5" t="s">
        <v>19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f t="shared" si="0"/>
        <v>0</v>
      </c>
    </row>
    <row r="20" spans="1:12" ht="13.5" customHeight="1" x14ac:dyDescent="0.25">
      <c r="A20" s="4" t="s">
        <v>20</v>
      </c>
      <c r="B20" s="5" t="s">
        <v>21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f t="shared" si="0"/>
        <v>0</v>
      </c>
    </row>
    <row r="21" spans="1:12" ht="13.5" customHeight="1" x14ac:dyDescent="0.25">
      <c r="A21" s="4" t="s">
        <v>22</v>
      </c>
      <c r="B21" s="5" t="s">
        <v>23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f t="shared" si="0"/>
        <v>0</v>
      </c>
    </row>
    <row r="22" spans="1:12" ht="13.5" customHeight="1" x14ac:dyDescent="0.25">
      <c r="A22" s="4" t="s">
        <v>24</v>
      </c>
      <c r="B22" s="5" t="s">
        <v>25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1</v>
      </c>
      <c r="J22" s="6">
        <v>0</v>
      </c>
      <c r="K22" s="6">
        <v>0</v>
      </c>
      <c r="L22" s="6">
        <f t="shared" si="0"/>
        <v>1</v>
      </c>
    </row>
    <row r="23" spans="1:12" ht="13.5" customHeight="1" x14ac:dyDescent="0.25">
      <c r="A23" s="7" t="s">
        <v>26</v>
      </c>
      <c r="B23" s="3" t="s">
        <v>27</v>
      </c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ht="13.5" customHeight="1" x14ac:dyDescent="0.25">
      <c r="A24" s="4" t="s">
        <v>28</v>
      </c>
      <c r="B24" s="5" t="s">
        <v>19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f t="shared" si="0"/>
        <v>0</v>
      </c>
    </row>
    <row r="25" spans="1:12" ht="13.5" customHeight="1" x14ac:dyDescent="0.25">
      <c r="A25" s="4" t="s">
        <v>29</v>
      </c>
      <c r="B25" s="5" t="s">
        <v>21</v>
      </c>
      <c r="C25" s="6">
        <v>204727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1678444</v>
      </c>
      <c r="J25" s="6">
        <v>0</v>
      </c>
      <c r="K25" s="6">
        <v>0</v>
      </c>
      <c r="L25" s="6">
        <f t="shared" si="0"/>
        <v>1883171</v>
      </c>
    </row>
    <row r="26" spans="1:12" ht="13.5" customHeight="1" x14ac:dyDescent="0.25">
      <c r="A26" s="4" t="s">
        <v>30</v>
      </c>
      <c r="B26" s="5" t="s">
        <v>23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f t="shared" si="0"/>
        <v>0</v>
      </c>
    </row>
    <row r="27" spans="1:12" ht="13.5" customHeight="1" x14ac:dyDescent="0.25">
      <c r="A27" s="4" t="s">
        <v>31</v>
      </c>
      <c r="B27" s="5" t="s">
        <v>25</v>
      </c>
      <c r="C27" s="6">
        <v>4945273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13507889</v>
      </c>
      <c r="J27" s="6">
        <v>0</v>
      </c>
      <c r="K27" s="6">
        <v>0</v>
      </c>
      <c r="L27" s="6">
        <f t="shared" si="0"/>
        <v>18453162</v>
      </c>
    </row>
    <row r="28" spans="1:12" ht="13.5" customHeight="1" x14ac:dyDescent="0.25">
      <c r="A28" s="7" t="s">
        <v>262</v>
      </c>
      <c r="B28" s="3" t="s">
        <v>32</v>
      </c>
      <c r="C28" s="9">
        <v>0</v>
      </c>
      <c r="D28" s="9"/>
      <c r="E28" s="9"/>
      <c r="F28" s="9"/>
      <c r="G28" s="9"/>
      <c r="H28" s="9"/>
      <c r="I28" s="9">
        <v>0</v>
      </c>
      <c r="J28" s="9"/>
      <c r="K28" s="9"/>
      <c r="L28" s="9"/>
    </row>
    <row r="29" spans="1:12" ht="13.5" customHeight="1" x14ac:dyDescent="0.25">
      <c r="A29" s="4" t="s">
        <v>33</v>
      </c>
      <c r="B29" s="5" t="s">
        <v>34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f t="shared" si="0"/>
        <v>0</v>
      </c>
    </row>
    <row r="30" spans="1:12" ht="13.5" customHeight="1" x14ac:dyDescent="0.25">
      <c r="A30" s="4" t="s">
        <v>35</v>
      </c>
      <c r="B30" s="5" t="s">
        <v>36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f t="shared" si="0"/>
        <v>0</v>
      </c>
    </row>
    <row r="31" spans="1:12" ht="13.5" customHeight="1" x14ac:dyDescent="0.25">
      <c r="A31" s="4" t="s">
        <v>37</v>
      </c>
      <c r="B31" s="5" t="s">
        <v>38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f t="shared" si="0"/>
        <v>0</v>
      </c>
    </row>
    <row r="32" spans="1:12" ht="13.5" customHeight="1" x14ac:dyDescent="0.25">
      <c r="A32" s="4" t="s">
        <v>39</v>
      </c>
      <c r="B32" s="5" t="s">
        <v>40</v>
      </c>
      <c r="C32" s="6">
        <v>2205171</v>
      </c>
      <c r="D32" s="6">
        <v>801149</v>
      </c>
      <c r="E32" s="6">
        <v>298936</v>
      </c>
      <c r="F32" s="6">
        <v>451143</v>
      </c>
      <c r="G32" s="6">
        <v>5104801</v>
      </c>
      <c r="H32" s="6">
        <v>568991</v>
      </c>
      <c r="I32" s="6">
        <v>13415265</v>
      </c>
      <c r="J32" s="6">
        <v>407524</v>
      </c>
      <c r="K32" s="6">
        <v>369014</v>
      </c>
      <c r="L32" s="6">
        <f t="shared" si="0"/>
        <v>23621994</v>
      </c>
    </row>
    <row r="33" spans="1:12" ht="13.5" customHeight="1" x14ac:dyDescent="0.25">
      <c r="A33" s="4" t="s">
        <v>41</v>
      </c>
      <c r="B33" s="5" t="s">
        <v>42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f t="shared" si="0"/>
        <v>0</v>
      </c>
    </row>
    <row r="34" spans="1:12" ht="13.5" customHeight="1" x14ac:dyDescent="0.25">
      <c r="A34" s="4" t="s">
        <v>43</v>
      </c>
      <c r="B34" s="5" t="s">
        <v>263</v>
      </c>
      <c r="C34" s="6">
        <v>0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f t="shared" si="0"/>
        <v>0</v>
      </c>
    </row>
    <row r="35" spans="1:12" ht="13.5" customHeight="1" x14ac:dyDescent="0.25">
      <c r="A35" s="4" t="s">
        <v>44</v>
      </c>
      <c r="B35" s="5" t="s">
        <v>23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f t="shared" si="0"/>
        <v>0</v>
      </c>
    </row>
    <row r="36" spans="1:12" ht="13.5" customHeight="1" x14ac:dyDescent="0.25">
      <c r="A36" s="4" t="s">
        <v>45</v>
      </c>
      <c r="B36" s="5" t="s">
        <v>46</v>
      </c>
      <c r="C36" s="6">
        <v>275237</v>
      </c>
      <c r="D36" s="6">
        <v>877604</v>
      </c>
      <c r="E36" s="6">
        <v>0</v>
      </c>
      <c r="F36" s="6">
        <v>616218</v>
      </c>
      <c r="G36" s="6">
        <v>3204005</v>
      </c>
      <c r="H36" s="6">
        <v>80442</v>
      </c>
      <c r="I36" s="6">
        <v>4409853</v>
      </c>
      <c r="J36" s="6">
        <v>148172</v>
      </c>
      <c r="K36" s="6">
        <v>0</v>
      </c>
      <c r="L36" s="6">
        <f t="shared" si="0"/>
        <v>9611531</v>
      </c>
    </row>
    <row r="37" spans="1:12" ht="13.5" customHeight="1" x14ac:dyDescent="0.25">
      <c r="A37" s="4" t="s">
        <v>47</v>
      </c>
      <c r="B37" s="5" t="s">
        <v>48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f t="shared" si="0"/>
        <v>0</v>
      </c>
    </row>
    <row r="38" spans="1:12" ht="13.5" customHeight="1" x14ac:dyDescent="0.25">
      <c r="A38" s="4" t="s">
        <v>49</v>
      </c>
      <c r="B38" s="5" t="s">
        <v>50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f t="shared" si="0"/>
        <v>0</v>
      </c>
    </row>
    <row r="39" spans="1:12" ht="13.5" customHeight="1" x14ac:dyDescent="0.25">
      <c r="A39" s="4" t="s">
        <v>51</v>
      </c>
      <c r="B39" s="5" t="s">
        <v>52</v>
      </c>
      <c r="C39" s="6">
        <v>2237047</v>
      </c>
      <c r="D39" s="6">
        <v>18340</v>
      </c>
      <c r="E39" s="6">
        <v>15134</v>
      </c>
      <c r="F39" s="6">
        <v>25389</v>
      </c>
      <c r="G39" s="6">
        <v>346510</v>
      </c>
      <c r="H39" s="6">
        <v>69020</v>
      </c>
      <c r="I39" s="6">
        <v>2847811</v>
      </c>
      <c r="J39" s="6">
        <v>56864</v>
      </c>
      <c r="K39" s="6">
        <v>97803</v>
      </c>
      <c r="L39" s="6">
        <f t="shared" si="0"/>
        <v>5713918</v>
      </c>
    </row>
    <row r="40" spans="1:12" ht="13.5" customHeight="1" x14ac:dyDescent="0.25">
      <c r="A40" s="4" t="s">
        <v>264</v>
      </c>
      <c r="B40" s="5" t="s">
        <v>265</v>
      </c>
      <c r="C40" s="6">
        <v>55584</v>
      </c>
      <c r="D40" s="6">
        <v>49794</v>
      </c>
      <c r="E40" s="6">
        <v>22768</v>
      </c>
      <c r="F40" s="6">
        <v>29424</v>
      </c>
      <c r="G40" s="6">
        <v>109452</v>
      </c>
      <c r="H40" s="6">
        <v>131791</v>
      </c>
      <c r="I40" s="6">
        <v>555064</v>
      </c>
      <c r="J40" s="6">
        <v>18705</v>
      </c>
      <c r="K40" s="6">
        <v>103185</v>
      </c>
      <c r="L40" s="6">
        <f t="shared" si="0"/>
        <v>1075767</v>
      </c>
    </row>
    <row r="41" spans="1:12" ht="13.5" customHeight="1" x14ac:dyDescent="0.25">
      <c r="A41" s="7" t="s">
        <v>266</v>
      </c>
      <c r="B41" s="8" t="s">
        <v>53</v>
      </c>
      <c r="C41" s="6">
        <v>7689086</v>
      </c>
      <c r="D41" s="6">
        <v>838398</v>
      </c>
      <c r="E41" s="6">
        <v>554839</v>
      </c>
      <c r="F41" s="6">
        <v>654315</v>
      </c>
      <c r="G41" s="6">
        <v>1763327</v>
      </c>
      <c r="H41" s="6">
        <v>986541</v>
      </c>
      <c r="I41" s="6">
        <v>2941831</v>
      </c>
      <c r="J41" s="6">
        <v>1739344</v>
      </c>
      <c r="K41" s="6">
        <v>1003192</v>
      </c>
      <c r="L41" s="6">
        <f t="shared" si="0"/>
        <v>18170873</v>
      </c>
    </row>
    <row r="42" spans="1:12" ht="13.5" customHeight="1" x14ac:dyDescent="0.25">
      <c r="A42" s="7" t="s">
        <v>267</v>
      </c>
      <c r="B42" s="8" t="s">
        <v>268</v>
      </c>
      <c r="C42" s="6">
        <v>2265399</v>
      </c>
      <c r="D42" s="6">
        <v>3674909</v>
      </c>
      <c r="E42" s="6">
        <v>719546</v>
      </c>
      <c r="F42" s="6">
        <v>1495244</v>
      </c>
      <c r="G42" s="6">
        <v>5194916</v>
      </c>
      <c r="H42" s="6">
        <v>1086401</v>
      </c>
      <c r="I42" s="6">
        <v>5694867</v>
      </c>
      <c r="J42" s="6">
        <v>746074</v>
      </c>
      <c r="K42" s="6">
        <v>626584</v>
      </c>
      <c r="L42" s="6">
        <f t="shared" si="0"/>
        <v>21503940</v>
      </c>
    </row>
    <row r="43" spans="1:12" ht="13.5" customHeight="1" x14ac:dyDescent="0.25">
      <c r="A43" s="7" t="s">
        <v>269</v>
      </c>
      <c r="B43" s="8" t="s">
        <v>247</v>
      </c>
      <c r="C43" s="6">
        <v>3090</v>
      </c>
      <c r="D43" s="6">
        <v>1973</v>
      </c>
      <c r="E43" s="6">
        <v>0</v>
      </c>
      <c r="F43" s="6">
        <v>1288858</v>
      </c>
      <c r="G43" s="6">
        <v>42915</v>
      </c>
      <c r="H43" s="6">
        <v>1123968</v>
      </c>
      <c r="I43" s="6">
        <v>6264449</v>
      </c>
      <c r="J43" s="6">
        <v>131671</v>
      </c>
      <c r="K43" s="6">
        <v>3667</v>
      </c>
      <c r="L43" s="6">
        <f t="shared" si="0"/>
        <v>8860591</v>
      </c>
    </row>
    <row r="44" spans="1:12" ht="13.5" customHeight="1" x14ac:dyDescent="0.25">
      <c r="A44" s="7">
        <v>4</v>
      </c>
      <c r="B44" s="3" t="s">
        <v>54</v>
      </c>
      <c r="C44" s="9"/>
      <c r="D44" s="9"/>
      <c r="E44" s="9"/>
      <c r="F44" s="9"/>
      <c r="G44" s="9"/>
      <c r="H44" s="9"/>
      <c r="I44" s="9"/>
      <c r="J44" s="9"/>
      <c r="K44" s="9"/>
      <c r="L44" s="9"/>
    </row>
    <row r="45" spans="1:12" ht="13.5" customHeight="1" x14ac:dyDescent="0.25">
      <c r="A45" s="7" t="s">
        <v>270</v>
      </c>
      <c r="B45" s="3" t="s">
        <v>55</v>
      </c>
      <c r="C45" s="9"/>
      <c r="D45" s="9"/>
      <c r="E45" s="9"/>
      <c r="F45" s="9"/>
      <c r="G45" s="9"/>
      <c r="H45" s="9"/>
      <c r="I45" s="9"/>
      <c r="J45" s="9"/>
      <c r="K45" s="9"/>
      <c r="L45" s="9"/>
    </row>
    <row r="46" spans="1:12" ht="13.5" customHeight="1" x14ac:dyDescent="0.25">
      <c r="A46" s="4" t="s">
        <v>56</v>
      </c>
      <c r="B46" s="5" t="s">
        <v>34</v>
      </c>
      <c r="C46" s="48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f t="shared" si="0"/>
        <v>0</v>
      </c>
    </row>
    <row r="47" spans="1:12" ht="13.5" customHeight="1" x14ac:dyDescent="0.25">
      <c r="A47" s="4" t="s">
        <v>57</v>
      </c>
      <c r="B47" s="5" t="s">
        <v>36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f t="shared" si="0"/>
        <v>0</v>
      </c>
    </row>
    <row r="48" spans="1:12" ht="13.5" customHeight="1" x14ac:dyDescent="0.25">
      <c r="A48" s="4" t="s">
        <v>58</v>
      </c>
      <c r="B48" s="5" t="s">
        <v>38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3000</v>
      </c>
      <c r="I48" s="6">
        <v>0</v>
      </c>
      <c r="J48" s="6">
        <v>0</v>
      </c>
      <c r="K48" s="6">
        <v>0</v>
      </c>
      <c r="L48" s="6">
        <f t="shared" si="0"/>
        <v>3000</v>
      </c>
    </row>
    <row r="49" spans="1:12" ht="13.5" customHeight="1" x14ac:dyDescent="0.25">
      <c r="A49" s="4" t="s">
        <v>59</v>
      </c>
      <c r="B49" s="5" t="s">
        <v>40</v>
      </c>
      <c r="C49" s="6">
        <v>112894</v>
      </c>
      <c r="D49" s="6">
        <v>85901</v>
      </c>
      <c r="E49" s="6">
        <v>48537</v>
      </c>
      <c r="F49" s="6">
        <v>73130</v>
      </c>
      <c r="G49" s="6">
        <v>663080</v>
      </c>
      <c r="H49" s="6">
        <v>24871</v>
      </c>
      <c r="I49" s="6">
        <v>669240</v>
      </c>
      <c r="J49" s="6">
        <v>82961</v>
      </c>
      <c r="K49" s="6">
        <v>66783</v>
      </c>
      <c r="L49" s="6">
        <f t="shared" si="0"/>
        <v>1827397</v>
      </c>
    </row>
    <row r="50" spans="1:12" ht="13.5" customHeight="1" x14ac:dyDescent="0.25">
      <c r="A50" s="4" t="s">
        <v>60</v>
      </c>
      <c r="B50" s="5" t="s">
        <v>42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f t="shared" si="0"/>
        <v>0</v>
      </c>
    </row>
    <row r="51" spans="1:12" ht="13.5" customHeight="1" x14ac:dyDescent="0.25">
      <c r="A51" s="4" t="s">
        <v>61</v>
      </c>
      <c r="B51" s="5" t="s">
        <v>263</v>
      </c>
      <c r="C51" s="6">
        <v>0</v>
      </c>
      <c r="D51" s="6">
        <v>7880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f t="shared" si="0"/>
        <v>7880</v>
      </c>
    </row>
    <row r="52" spans="1:12" ht="13.5" customHeight="1" x14ac:dyDescent="0.25">
      <c r="A52" s="4" t="s">
        <v>62</v>
      </c>
      <c r="B52" s="5" t="s">
        <v>23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f t="shared" si="0"/>
        <v>0</v>
      </c>
    </row>
    <row r="53" spans="1:12" ht="13.5" customHeight="1" x14ac:dyDescent="0.25">
      <c r="A53" s="4" t="s">
        <v>63</v>
      </c>
      <c r="B53" s="5" t="s">
        <v>46</v>
      </c>
      <c r="C53" s="6">
        <v>76146</v>
      </c>
      <c r="D53" s="6">
        <v>68563</v>
      </c>
      <c r="E53" s="6">
        <v>0</v>
      </c>
      <c r="F53" s="6">
        <v>94871</v>
      </c>
      <c r="G53" s="6">
        <v>301091</v>
      </c>
      <c r="H53" s="6">
        <v>56194</v>
      </c>
      <c r="I53" s="6">
        <v>908825</v>
      </c>
      <c r="J53" s="6">
        <v>19018</v>
      </c>
      <c r="K53" s="6">
        <v>0</v>
      </c>
      <c r="L53" s="6">
        <f t="shared" si="0"/>
        <v>1524708</v>
      </c>
    </row>
    <row r="54" spans="1:12" ht="13.5" customHeight="1" x14ac:dyDescent="0.25">
      <c r="A54" s="4" t="s">
        <v>64</v>
      </c>
      <c r="B54" s="5" t="s">
        <v>48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f t="shared" si="0"/>
        <v>0</v>
      </c>
    </row>
    <row r="55" spans="1:12" ht="13.5" customHeight="1" x14ac:dyDescent="0.25">
      <c r="A55" s="4" t="s">
        <v>65</v>
      </c>
      <c r="B55" s="5" t="s">
        <v>50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f t="shared" si="0"/>
        <v>0</v>
      </c>
    </row>
    <row r="56" spans="1:12" ht="13.5" customHeight="1" x14ac:dyDescent="0.25">
      <c r="A56" s="4" t="s">
        <v>66</v>
      </c>
      <c r="B56" s="5" t="s">
        <v>52</v>
      </c>
      <c r="C56" s="6">
        <v>584626</v>
      </c>
      <c r="D56" s="6">
        <v>0</v>
      </c>
      <c r="E56" s="6">
        <v>12032</v>
      </c>
      <c r="F56" s="6">
        <v>7589</v>
      </c>
      <c r="G56" s="6">
        <v>161448</v>
      </c>
      <c r="H56" s="6">
        <v>40691</v>
      </c>
      <c r="I56" s="6">
        <v>528788</v>
      </c>
      <c r="J56" s="6">
        <v>21038</v>
      </c>
      <c r="K56" s="6">
        <v>19632</v>
      </c>
      <c r="L56" s="6">
        <f t="shared" si="0"/>
        <v>1375844</v>
      </c>
    </row>
    <row r="57" spans="1:12" ht="13.5" customHeight="1" x14ac:dyDescent="0.25">
      <c r="A57" s="7" t="s">
        <v>271</v>
      </c>
      <c r="B57" s="8" t="s">
        <v>272</v>
      </c>
      <c r="C57" s="6">
        <v>34283</v>
      </c>
      <c r="D57" s="6">
        <v>21309</v>
      </c>
      <c r="E57" s="6">
        <v>11141</v>
      </c>
      <c r="F57" s="6">
        <v>18592</v>
      </c>
      <c r="G57" s="6">
        <v>25113</v>
      </c>
      <c r="H57" s="6">
        <v>78819</v>
      </c>
      <c r="I57" s="6">
        <v>264002</v>
      </c>
      <c r="J57" s="6">
        <v>12909</v>
      </c>
      <c r="K57" s="6">
        <v>32934</v>
      </c>
      <c r="L57" s="6">
        <f t="shared" si="0"/>
        <v>499102</v>
      </c>
    </row>
    <row r="58" spans="1:12" ht="13.5" customHeight="1" x14ac:dyDescent="0.25">
      <c r="A58" s="7" t="s">
        <v>273</v>
      </c>
      <c r="B58" s="8" t="s">
        <v>67</v>
      </c>
      <c r="C58" s="6">
        <v>1143931</v>
      </c>
      <c r="D58" s="6">
        <v>387197</v>
      </c>
      <c r="E58" s="6">
        <v>155298</v>
      </c>
      <c r="F58" s="6">
        <v>678559</v>
      </c>
      <c r="G58" s="6">
        <v>891730</v>
      </c>
      <c r="H58" s="6">
        <v>170907</v>
      </c>
      <c r="I58" s="6">
        <v>977125</v>
      </c>
      <c r="J58" s="6">
        <v>208010</v>
      </c>
      <c r="K58" s="6">
        <v>180401</v>
      </c>
      <c r="L58" s="6">
        <f t="shared" si="0"/>
        <v>4793158</v>
      </c>
    </row>
    <row r="59" spans="1:12" ht="13.5" customHeight="1" x14ac:dyDescent="0.25">
      <c r="A59" s="7" t="s">
        <v>274</v>
      </c>
      <c r="B59" s="8" t="s">
        <v>275</v>
      </c>
      <c r="C59" s="6">
        <v>496517</v>
      </c>
      <c r="D59" s="6">
        <v>383269</v>
      </c>
      <c r="E59" s="6">
        <v>65754</v>
      </c>
      <c r="F59" s="6">
        <v>31180</v>
      </c>
      <c r="G59" s="6">
        <v>722857</v>
      </c>
      <c r="H59" s="6">
        <v>29431</v>
      </c>
      <c r="I59" s="6">
        <v>347895</v>
      </c>
      <c r="J59" s="6">
        <v>44971</v>
      </c>
      <c r="K59" s="6">
        <v>32810</v>
      </c>
      <c r="L59" s="6">
        <f t="shared" si="0"/>
        <v>2154684</v>
      </c>
    </row>
    <row r="60" spans="1:12" ht="13.5" customHeight="1" x14ac:dyDescent="0.25">
      <c r="A60" s="7" t="s">
        <v>276</v>
      </c>
      <c r="B60" s="8" t="s">
        <v>68</v>
      </c>
      <c r="C60" s="6">
        <v>1684726</v>
      </c>
      <c r="D60" s="6">
        <v>665012</v>
      </c>
      <c r="E60" s="6">
        <v>226288</v>
      </c>
      <c r="F60" s="6">
        <v>445264</v>
      </c>
      <c r="G60" s="6">
        <v>2038924</v>
      </c>
      <c r="H60" s="6">
        <v>395837</v>
      </c>
      <c r="I60" s="6">
        <v>1559757</v>
      </c>
      <c r="J60" s="6">
        <v>290941</v>
      </c>
      <c r="K60" s="6">
        <v>604383</v>
      </c>
      <c r="L60" s="6">
        <f t="shared" si="0"/>
        <v>7911132</v>
      </c>
    </row>
    <row r="61" spans="1:12" ht="13.5" customHeight="1" x14ac:dyDescent="0.25">
      <c r="A61" s="7" t="s">
        <v>277</v>
      </c>
      <c r="B61" s="8" t="s">
        <v>69</v>
      </c>
      <c r="C61" s="6">
        <v>148900</v>
      </c>
      <c r="D61" s="6">
        <v>61154</v>
      </c>
      <c r="E61" s="6">
        <v>69571</v>
      </c>
      <c r="F61" s="6">
        <v>39468</v>
      </c>
      <c r="G61" s="6">
        <v>251399</v>
      </c>
      <c r="H61" s="6">
        <v>83195</v>
      </c>
      <c r="I61" s="6">
        <v>2855189</v>
      </c>
      <c r="J61" s="6">
        <v>54069</v>
      </c>
      <c r="K61" s="6">
        <v>146063</v>
      </c>
      <c r="L61" s="6">
        <f t="shared" si="0"/>
        <v>3709008</v>
      </c>
    </row>
    <row r="62" spans="1:12" ht="13.5" customHeight="1" x14ac:dyDescent="0.25">
      <c r="A62" s="7" t="s">
        <v>278</v>
      </c>
      <c r="B62" s="8" t="s">
        <v>70</v>
      </c>
      <c r="C62" s="6">
        <v>7792</v>
      </c>
      <c r="D62" s="6">
        <v>25727</v>
      </c>
      <c r="E62" s="6">
        <v>45877</v>
      </c>
      <c r="F62" s="6">
        <v>4528</v>
      </c>
      <c r="G62" s="6">
        <v>1889</v>
      </c>
      <c r="H62" s="6">
        <v>40393</v>
      </c>
      <c r="I62" s="6">
        <v>6116</v>
      </c>
      <c r="J62" s="6">
        <v>109284</v>
      </c>
      <c r="K62" s="6">
        <v>184906</v>
      </c>
      <c r="L62" s="6">
        <f t="shared" si="0"/>
        <v>426512</v>
      </c>
    </row>
    <row r="63" spans="1:12" ht="13.5" customHeight="1" x14ac:dyDescent="0.25">
      <c r="A63" s="7" t="s">
        <v>279</v>
      </c>
      <c r="B63" s="3" t="s">
        <v>71</v>
      </c>
      <c r="C63" s="9"/>
      <c r="D63" s="9"/>
      <c r="E63" s="9"/>
      <c r="F63" s="9"/>
      <c r="G63" s="9"/>
      <c r="H63" s="9"/>
      <c r="I63" s="9"/>
      <c r="J63" s="9"/>
      <c r="K63" s="9"/>
      <c r="L63" s="9"/>
    </row>
    <row r="64" spans="1:12" ht="13.5" customHeight="1" x14ac:dyDescent="0.25">
      <c r="A64" s="4" t="s">
        <v>72</v>
      </c>
      <c r="B64" s="5" t="s">
        <v>73</v>
      </c>
      <c r="C64" s="6">
        <v>6220616</v>
      </c>
      <c r="D64" s="6">
        <v>4499456</v>
      </c>
      <c r="E64" s="6">
        <v>1933733</v>
      </c>
      <c r="F64" s="6">
        <v>7104108</v>
      </c>
      <c r="G64" s="6">
        <v>3969854</v>
      </c>
      <c r="H64" s="6">
        <v>4286082</v>
      </c>
      <c r="I64" s="6">
        <v>17220943</v>
      </c>
      <c r="J64" s="6">
        <v>7746218</v>
      </c>
      <c r="K64" s="6">
        <v>2862326</v>
      </c>
      <c r="L64" s="6">
        <f t="shared" si="0"/>
        <v>55843336</v>
      </c>
    </row>
    <row r="65" spans="1:12" ht="13.5" customHeight="1" x14ac:dyDescent="0.25">
      <c r="A65" s="4" t="s">
        <v>74</v>
      </c>
      <c r="B65" s="5" t="s">
        <v>75</v>
      </c>
      <c r="C65" s="6">
        <v>674035</v>
      </c>
      <c r="D65" s="6">
        <v>280770</v>
      </c>
      <c r="E65" s="6">
        <v>74783</v>
      </c>
      <c r="F65" s="6">
        <v>264217</v>
      </c>
      <c r="G65" s="6">
        <v>2702573</v>
      </c>
      <c r="H65" s="6">
        <v>154034</v>
      </c>
      <c r="I65" s="6">
        <v>1598044</v>
      </c>
      <c r="J65" s="6">
        <v>314867</v>
      </c>
      <c r="K65" s="6">
        <v>298435</v>
      </c>
      <c r="L65" s="6">
        <f t="shared" si="0"/>
        <v>6361758</v>
      </c>
    </row>
    <row r="66" spans="1:12" ht="13.5" customHeight="1" x14ac:dyDescent="0.25">
      <c r="A66" s="4" t="s">
        <v>76</v>
      </c>
      <c r="B66" s="5" t="s">
        <v>77</v>
      </c>
      <c r="C66" s="6">
        <v>1303728</v>
      </c>
      <c r="D66" s="6">
        <v>380602</v>
      </c>
      <c r="E66" s="6">
        <v>34420</v>
      </c>
      <c r="F66" s="6">
        <v>225426</v>
      </c>
      <c r="G66" s="6">
        <v>843839</v>
      </c>
      <c r="H66" s="6">
        <v>380162</v>
      </c>
      <c r="I66" s="6">
        <v>2591355</v>
      </c>
      <c r="J66" s="6">
        <v>236605</v>
      </c>
      <c r="K66" s="6">
        <v>167180</v>
      </c>
      <c r="L66" s="6">
        <f t="shared" si="0"/>
        <v>6163317</v>
      </c>
    </row>
    <row r="67" spans="1:12" ht="13.5" customHeight="1" x14ac:dyDescent="0.25">
      <c r="A67" s="4" t="s">
        <v>78</v>
      </c>
      <c r="B67" s="5" t="s">
        <v>79</v>
      </c>
      <c r="C67" s="6">
        <v>578132</v>
      </c>
      <c r="D67" s="6">
        <v>2018125</v>
      </c>
      <c r="E67" s="6">
        <v>807699</v>
      </c>
      <c r="F67" s="6">
        <v>6484617</v>
      </c>
      <c r="G67" s="6">
        <v>7583604</v>
      </c>
      <c r="H67" s="6">
        <v>1468969</v>
      </c>
      <c r="I67" s="6">
        <v>12193667</v>
      </c>
      <c r="J67" s="6">
        <v>1893094</v>
      </c>
      <c r="K67" s="6">
        <v>4234461</v>
      </c>
      <c r="L67" s="6">
        <f t="shared" si="0"/>
        <v>37262368</v>
      </c>
    </row>
    <row r="68" spans="1:12" ht="13.5" customHeight="1" x14ac:dyDescent="0.25">
      <c r="A68" s="10" t="s">
        <v>280</v>
      </c>
      <c r="B68" s="8" t="s">
        <v>281</v>
      </c>
      <c r="C68" s="6">
        <v>9131</v>
      </c>
      <c r="D68" s="6">
        <v>6063</v>
      </c>
      <c r="E68" s="6">
        <v>131</v>
      </c>
      <c r="F68" s="6">
        <v>2753</v>
      </c>
      <c r="G68" s="6">
        <v>51328</v>
      </c>
      <c r="H68" s="6">
        <v>1913</v>
      </c>
      <c r="I68" s="6">
        <v>729868</v>
      </c>
      <c r="J68" s="6">
        <v>42</v>
      </c>
      <c r="K68" s="6">
        <v>6207</v>
      </c>
      <c r="L68" s="6">
        <f t="shared" si="0"/>
        <v>807436</v>
      </c>
    </row>
    <row r="69" spans="1:12" ht="13.5" customHeight="1" x14ac:dyDescent="0.25">
      <c r="A69" s="7">
        <v>6</v>
      </c>
      <c r="B69" s="8" t="s">
        <v>80</v>
      </c>
      <c r="C69" s="6">
        <v>111506187</v>
      </c>
      <c r="D69" s="6">
        <v>95205409</v>
      </c>
      <c r="E69" s="6">
        <v>21665681</v>
      </c>
      <c r="F69" s="6">
        <v>54709606</v>
      </c>
      <c r="G69" s="6">
        <v>141593945</v>
      </c>
      <c r="H69" s="6">
        <v>49965457</v>
      </c>
      <c r="I69" s="6">
        <v>236784575</v>
      </c>
      <c r="J69" s="6">
        <v>51877539</v>
      </c>
      <c r="K69" s="6">
        <v>62931744</v>
      </c>
      <c r="L69" s="6">
        <f t="shared" si="0"/>
        <v>826240143</v>
      </c>
    </row>
    <row r="70" spans="1:12" s="11" customFormat="1" ht="13.5" customHeight="1" x14ac:dyDescent="0.25">
      <c r="A70" s="49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</row>
    <row r="71" spans="1:12" s="11" customFormat="1" ht="13.5" customHeight="1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</row>
    <row r="72" spans="1:12" s="11" customFormat="1" ht="13.5" customHeight="1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</row>
    <row r="73" spans="1:12" s="11" customFormat="1" ht="13.5" customHeight="1" x14ac:dyDescent="0.25">
      <c r="A73" s="1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</row>
    <row r="74" spans="1:12" ht="13.5" customHeight="1" x14ac:dyDescent="0.25">
      <c r="A74" s="52" t="s">
        <v>297</v>
      </c>
      <c r="B74" s="53"/>
      <c r="C74" s="1" t="s">
        <v>0</v>
      </c>
      <c r="D74" s="1" t="s">
        <v>237</v>
      </c>
      <c r="E74" s="1" t="s">
        <v>238</v>
      </c>
      <c r="F74" s="1" t="s">
        <v>239</v>
      </c>
      <c r="G74" s="1" t="s">
        <v>240</v>
      </c>
      <c r="H74" s="1" t="s">
        <v>241</v>
      </c>
      <c r="I74" s="1" t="s">
        <v>242</v>
      </c>
      <c r="J74" s="1" t="s">
        <v>243</v>
      </c>
      <c r="K74" s="1" t="s">
        <v>244</v>
      </c>
      <c r="L74" s="1" t="s">
        <v>245</v>
      </c>
    </row>
    <row r="75" spans="1:12" ht="13.5" customHeight="1" x14ac:dyDescent="0.25">
      <c r="A75" s="54"/>
      <c r="B75" s="55"/>
      <c r="C75" s="1" t="s">
        <v>1</v>
      </c>
      <c r="D75" s="1" t="s">
        <v>1</v>
      </c>
      <c r="E75" s="1" t="s">
        <v>1</v>
      </c>
      <c r="F75" s="1" t="s">
        <v>1</v>
      </c>
      <c r="G75" s="1" t="s">
        <v>1</v>
      </c>
      <c r="H75" s="1" t="s">
        <v>1</v>
      </c>
      <c r="I75" s="1" t="s">
        <v>1</v>
      </c>
      <c r="J75" s="1" t="s">
        <v>1</v>
      </c>
      <c r="K75" s="1" t="s">
        <v>1</v>
      </c>
      <c r="L75" s="1" t="s">
        <v>1</v>
      </c>
    </row>
    <row r="76" spans="1:12" ht="13.5" customHeight="1" x14ac:dyDescent="0.25">
      <c r="A76" s="13">
        <v>7</v>
      </c>
      <c r="B76" s="14" t="s">
        <v>81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</row>
    <row r="77" spans="1:12" ht="13.5" customHeight="1" x14ac:dyDescent="0.25">
      <c r="A77" s="7" t="s">
        <v>282</v>
      </c>
      <c r="B77" s="8" t="s">
        <v>82</v>
      </c>
      <c r="C77" s="6">
        <v>78970929</v>
      </c>
      <c r="D77" s="6">
        <v>77787652</v>
      </c>
      <c r="E77" s="6">
        <v>16942876</v>
      </c>
      <c r="F77" s="6">
        <v>42852596</v>
      </c>
      <c r="G77" s="6">
        <v>111004663</v>
      </c>
      <c r="H77" s="6">
        <v>42735771</v>
      </c>
      <c r="I77" s="6">
        <v>188866705</v>
      </c>
      <c r="J77" s="6">
        <v>40348086</v>
      </c>
      <c r="K77" s="6">
        <v>53065545</v>
      </c>
      <c r="L77" s="6">
        <f t="shared" ref="L77:L128" si="1">SUM(C77:K77)</f>
        <v>652574823</v>
      </c>
    </row>
    <row r="78" spans="1:12" ht="13.5" customHeight="1" x14ac:dyDescent="0.25">
      <c r="A78" s="7" t="s">
        <v>283</v>
      </c>
      <c r="B78" s="8" t="s">
        <v>83</v>
      </c>
      <c r="C78" s="6">
        <v>2779773</v>
      </c>
      <c r="D78" s="6">
        <v>3803215</v>
      </c>
      <c r="E78" s="6">
        <v>1695841</v>
      </c>
      <c r="F78" s="6">
        <v>4148772</v>
      </c>
      <c r="G78" s="6">
        <v>2895886</v>
      </c>
      <c r="H78" s="6">
        <v>1389293</v>
      </c>
      <c r="I78" s="6">
        <v>4623679</v>
      </c>
      <c r="J78" s="6">
        <v>3075567</v>
      </c>
      <c r="K78" s="6">
        <v>1740646</v>
      </c>
      <c r="L78" s="6">
        <f t="shared" si="1"/>
        <v>26152672</v>
      </c>
    </row>
    <row r="79" spans="1:12" ht="13.5" customHeight="1" x14ac:dyDescent="0.25">
      <c r="A79" s="7" t="s">
        <v>284</v>
      </c>
      <c r="B79" s="8" t="s">
        <v>84</v>
      </c>
      <c r="C79" s="6">
        <v>777643</v>
      </c>
      <c r="D79" s="6">
        <v>522751</v>
      </c>
      <c r="E79" s="6">
        <v>38697</v>
      </c>
      <c r="F79" s="6">
        <v>133421</v>
      </c>
      <c r="G79" s="6">
        <v>1000404</v>
      </c>
      <c r="H79" s="6">
        <v>92849</v>
      </c>
      <c r="I79" s="6">
        <v>2178779</v>
      </c>
      <c r="J79" s="6">
        <v>48260</v>
      </c>
      <c r="K79" s="6">
        <v>62570</v>
      </c>
      <c r="L79" s="6">
        <f t="shared" si="1"/>
        <v>4855374</v>
      </c>
    </row>
    <row r="80" spans="1:12" ht="13.5" customHeight="1" x14ac:dyDescent="0.25">
      <c r="A80" s="7" t="s">
        <v>285</v>
      </c>
      <c r="B80" s="8" t="s">
        <v>85</v>
      </c>
      <c r="C80" s="6">
        <v>6321</v>
      </c>
      <c r="D80" s="6">
        <v>21005</v>
      </c>
      <c r="E80" s="6">
        <v>7092</v>
      </c>
      <c r="F80" s="6">
        <v>6462</v>
      </c>
      <c r="G80" s="6">
        <v>84408</v>
      </c>
      <c r="H80" s="6">
        <v>1916</v>
      </c>
      <c r="I80" s="6">
        <v>27813</v>
      </c>
      <c r="J80" s="6">
        <v>31969</v>
      </c>
      <c r="K80" s="6">
        <v>12699</v>
      </c>
      <c r="L80" s="6">
        <f t="shared" si="1"/>
        <v>199685</v>
      </c>
    </row>
    <row r="81" spans="1:12" ht="13.5" customHeight="1" x14ac:dyDescent="0.25">
      <c r="A81" s="7" t="s">
        <v>286</v>
      </c>
      <c r="B81" s="3" t="s">
        <v>86</v>
      </c>
      <c r="C81" s="9"/>
      <c r="D81" s="9"/>
      <c r="E81" s="9"/>
      <c r="F81" s="9"/>
      <c r="G81" s="9"/>
      <c r="H81" s="9"/>
      <c r="I81" s="9"/>
      <c r="J81" s="9"/>
      <c r="K81" s="9"/>
      <c r="L81" s="9"/>
    </row>
    <row r="82" spans="1:12" ht="13.5" customHeight="1" x14ac:dyDescent="0.25">
      <c r="A82" s="4" t="s">
        <v>87</v>
      </c>
      <c r="B82" s="5" t="s">
        <v>88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f t="shared" si="1"/>
        <v>0</v>
      </c>
    </row>
    <row r="83" spans="1:12" ht="13.5" customHeight="1" x14ac:dyDescent="0.25">
      <c r="A83" s="7" t="s">
        <v>287</v>
      </c>
      <c r="B83" s="3" t="s">
        <v>89</v>
      </c>
      <c r="C83" s="9"/>
      <c r="D83" s="9"/>
      <c r="E83" s="9"/>
      <c r="F83" s="9"/>
      <c r="G83" s="9"/>
      <c r="H83" s="9"/>
      <c r="I83" s="9"/>
      <c r="J83" s="9"/>
      <c r="K83" s="9"/>
      <c r="L83" s="9"/>
    </row>
    <row r="84" spans="1:12" ht="13.5" customHeight="1" x14ac:dyDescent="0.25">
      <c r="A84" s="4" t="s">
        <v>90</v>
      </c>
      <c r="B84" s="5" t="s">
        <v>91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f t="shared" si="1"/>
        <v>0</v>
      </c>
    </row>
    <row r="85" spans="1:12" ht="13.5" customHeight="1" x14ac:dyDescent="0.25">
      <c r="A85" s="4" t="s">
        <v>92</v>
      </c>
      <c r="B85" s="5" t="s">
        <v>93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f t="shared" si="1"/>
        <v>0</v>
      </c>
    </row>
    <row r="86" spans="1:12" ht="13.5" customHeight="1" x14ac:dyDescent="0.25">
      <c r="A86" s="4" t="s">
        <v>94</v>
      </c>
      <c r="B86" s="5" t="s">
        <v>95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0</v>
      </c>
      <c r="J86" s="6">
        <v>0</v>
      </c>
      <c r="K86" s="6">
        <v>0</v>
      </c>
      <c r="L86" s="6">
        <f t="shared" si="1"/>
        <v>0</v>
      </c>
    </row>
    <row r="87" spans="1:12" ht="13.5" customHeight="1" x14ac:dyDescent="0.25">
      <c r="A87" s="4" t="s">
        <v>96</v>
      </c>
      <c r="B87" s="5" t="s">
        <v>97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f t="shared" si="1"/>
        <v>0</v>
      </c>
    </row>
    <row r="88" spans="1:12" ht="13.5" customHeight="1" x14ac:dyDescent="0.25">
      <c r="A88" s="4" t="s">
        <v>98</v>
      </c>
      <c r="B88" s="5" t="s">
        <v>99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f t="shared" si="1"/>
        <v>0</v>
      </c>
    </row>
    <row r="89" spans="1:12" ht="13.5" customHeight="1" x14ac:dyDescent="0.25">
      <c r="A89" s="4" t="s">
        <v>100</v>
      </c>
      <c r="B89" s="5" t="s">
        <v>101</v>
      </c>
      <c r="C89" s="6">
        <v>459</v>
      </c>
      <c r="D89" s="6">
        <v>148</v>
      </c>
      <c r="E89" s="6">
        <v>0</v>
      </c>
      <c r="F89" s="6">
        <v>1295</v>
      </c>
      <c r="G89" s="6">
        <v>0</v>
      </c>
      <c r="H89" s="6">
        <v>58137</v>
      </c>
      <c r="I89" s="6">
        <v>0</v>
      </c>
      <c r="J89" s="6">
        <v>0</v>
      </c>
      <c r="K89" s="6">
        <v>0</v>
      </c>
      <c r="L89" s="6">
        <f t="shared" si="1"/>
        <v>60039</v>
      </c>
    </row>
    <row r="90" spans="1:12" ht="26.25" x14ac:dyDescent="0.25">
      <c r="A90" s="7" t="s">
        <v>288</v>
      </c>
      <c r="B90" s="8" t="s">
        <v>102</v>
      </c>
      <c r="C90" s="6">
        <v>4590982</v>
      </c>
      <c r="D90" s="6">
        <v>124403</v>
      </c>
      <c r="E90" s="6">
        <v>10</v>
      </c>
      <c r="F90" s="6">
        <v>7147</v>
      </c>
      <c r="G90" s="6">
        <v>268303</v>
      </c>
      <c r="H90" s="6">
        <v>0</v>
      </c>
      <c r="I90" s="6">
        <v>58862</v>
      </c>
      <c r="J90" s="6">
        <v>0</v>
      </c>
      <c r="K90" s="6">
        <v>0</v>
      </c>
      <c r="L90" s="6">
        <f t="shared" si="1"/>
        <v>5049707</v>
      </c>
    </row>
    <row r="91" spans="1:12" ht="13.5" customHeight="1" x14ac:dyDescent="0.25">
      <c r="A91" s="7" t="s">
        <v>289</v>
      </c>
      <c r="B91" s="3" t="s">
        <v>103</v>
      </c>
      <c r="C91" s="9"/>
      <c r="D91" s="9"/>
      <c r="E91" s="9"/>
      <c r="F91" s="9"/>
      <c r="G91" s="9"/>
      <c r="H91" s="9"/>
      <c r="I91" s="9"/>
      <c r="J91" s="9"/>
      <c r="K91" s="9"/>
      <c r="L91" s="9"/>
    </row>
    <row r="92" spans="1:12" ht="13.5" customHeight="1" x14ac:dyDescent="0.25">
      <c r="A92" s="7" t="s">
        <v>104</v>
      </c>
      <c r="B92" s="3" t="s">
        <v>105</v>
      </c>
      <c r="C92" s="9"/>
      <c r="D92" s="9"/>
      <c r="E92" s="9"/>
      <c r="F92" s="9"/>
      <c r="G92" s="9"/>
      <c r="H92" s="9"/>
      <c r="I92" s="9"/>
      <c r="J92" s="9"/>
      <c r="K92" s="9"/>
      <c r="L92" s="9"/>
    </row>
    <row r="93" spans="1:12" ht="13.5" customHeight="1" x14ac:dyDescent="0.25">
      <c r="A93" s="4" t="s">
        <v>106</v>
      </c>
      <c r="B93" s="5" t="s">
        <v>107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f t="shared" si="1"/>
        <v>0</v>
      </c>
    </row>
    <row r="94" spans="1:12" ht="13.5" customHeight="1" x14ac:dyDescent="0.25">
      <c r="A94" s="4" t="s">
        <v>108</v>
      </c>
      <c r="B94" s="5" t="s">
        <v>109</v>
      </c>
      <c r="C94" s="6">
        <v>30762</v>
      </c>
      <c r="D94" s="6">
        <v>0</v>
      </c>
      <c r="E94" s="6">
        <v>0</v>
      </c>
      <c r="F94" s="6">
        <v>0</v>
      </c>
      <c r="G94" s="6">
        <v>657</v>
      </c>
      <c r="H94" s="6">
        <v>0</v>
      </c>
      <c r="I94" s="6">
        <v>2096</v>
      </c>
      <c r="J94" s="6">
        <v>0</v>
      </c>
      <c r="K94" s="6">
        <v>0</v>
      </c>
      <c r="L94" s="6">
        <f t="shared" si="1"/>
        <v>33515</v>
      </c>
    </row>
    <row r="95" spans="1:12" ht="13.5" customHeight="1" x14ac:dyDescent="0.25">
      <c r="A95" s="4" t="s">
        <v>110</v>
      </c>
      <c r="B95" s="5" t="s">
        <v>111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f t="shared" si="1"/>
        <v>0</v>
      </c>
    </row>
    <row r="96" spans="1:12" ht="13.5" customHeight="1" x14ac:dyDescent="0.25">
      <c r="A96" s="4" t="s">
        <v>112</v>
      </c>
      <c r="B96" s="5" t="s">
        <v>113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f t="shared" si="1"/>
        <v>0</v>
      </c>
    </row>
    <row r="97" spans="1:12" ht="13.5" customHeight="1" x14ac:dyDescent="0.25">
      <c r="A97" s="4" t="s">
        <v>114</v>
      </c>
      <c r="B97" s="5" t="s">
        <v>115</v>
      </c>
      <c r="C97" s="6">
        <v>184769</v>
      </c>
      <c r="D97" s="6">
        <v>81104</v>
      </c>
      <c r="E97" s="6">
        <v>291</v>
      </c>
      <c r="F97" s="6">
        <v>18964</v>
      </c>
      <c r="G97" s="6">
        <v>88915</v>
      </c>
      <c r="H97" s="6">
        <v>6957</v>
      </c>
      <c r="I97" s="6">
        <v>116258</v>
      </c>
      <c r="J97" s="6">
        <v>29020</v>
      </c>
      <c r="K97" s="6">
        <v>55</v>
      </c>
      <c r="L97" s="6">
        <f t="shared" si="1"/>
        <v>526333</v>
      </c>
    </row>
    <row r="98" spans="1:12" ht="13.5" customHeight="1" x14ac:dyDescent="0.25">
      <c r="A98" s="16" t="s">
        <v>116</v>
      </c>
      <c r="B98" s="3" t="s">
        <v>117</v>
      </c>
      <c r="C98" s="9"/>
      <c r="D98" s="9"/>
      <c r="E98" s="9"/>
      <c r="F98" s="9"/>
      <c r="G98" s="9"/>
      <c r="H98" s="9"/>
      <c r="I98" s="9"/>
      <c r="J98" s="9"/>
      <c r="K98" s="9"/>
      <c r="L98" s="9"/>
    </row>
    <row r="99" spans="1:12" ht="13.5" customHeight="1" x14ac:dyDescent="0.25">
      <c r="A99" s="4" t="s">
        <v>118</v>
      </c>
      <c r="B99" s="5" t="s">
        <v>19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f t="shared" si="1"/>
        <v>0</v>
      </c>
    </row>
    <row r="100" spans="1:12" ht="13.5" customHeight="1" x14ac:dyDescent="0.25">
      <c r="A100" s="4" t="s">
        <v>119</v>
      </c>
      <c r="B100" s="5" t="s">
        <v>21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f t="shared" si="1"/>
        <v>0</v>
      </c>
    </row>
    <row r="101" spans="1:12" ht="13.5" customHeight="1" x14ac:dyDescent="0.25">
      <c r="A101" s="4" t="s">
        <v>120</v>
      </c>
      <c r="B101" s="5" t="s">
        <v>23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f t="shared" si="1"/>
        <v>0</v>
      </c>
    </row>
    <row r="102" spans="1:12" ht="13.5" customHeight="1" x14ac:dyDescent="0.25">
      <c r="A102" s="4" t="s">
        <v>121</v>
      </c>
      <c r="B102" s="5" t="s">
        <v>122</v>
      </c>
      <c r="C102" s="6">
        <v>681</v>
      </c>
      <c r="D102" s="6">
        <v>3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f t="shared" si="1"/>
        <v>684</v>
      </c>
    </row>
    <row r="103" spans="1:12" ht="13.5" customHeight="1" x14ac:dyDescent="0.25">
      <c r="A103" s="16" t="s">
        <v>123</v>
      </c>
      <c r="B103" s="3" t="s">
        <v>124</v>
      </c>
      <c r="C103" s="9"/>
      <c r="D103" s="9"/>
      <c r="E103" s="9"/>
      <c r="F103" s="9"/>
      <c r="G103" s="9"/>
      <c r="H103" s="9"/>
      <c r="I103" s="9"/>
      <c r="J103" s="9"/>
      <c r="K103" s="9"/>
      <c r="L103" s="9"/>
    </row>
    <row r="104" spans="1:12" ht="13.5" customHeight="1" x14ac:dyDescent="0.25">
      <c r="A104" s="4" t="s">
        <v>125</v>
      </c>
      <c r="B104" s="5" t="s">
        <v>46</v>
      </c>
      <c r="C104" s="6">
        <v>63818</v>
      </c>
      <c r="D104" s="6">
        <v>19204</v>
      </c>
      <c r="E104" s="6">
        <v>1894</v>
      </c>
      <c r="F104" s="6">
        <v>279</v>
      </c>
      <c r="G104" s="6">
        <v>609542</v>
      </c>
      <c r="H104" s="6">
        <v>28</v>
      </c>
      <c r="I104" s="6">
        <v>0</v>
      </c>
      <c r="J104" s="6">
        <v>32916</v>
      </c>
      <c r="K104" s="6">
        <v>436188</v>
      </c>
      <c r="L104" s="6">
        <f t="shared" si="1"/>
        <v>1163869</v>
      </c>
    </row>
    <row r="105" spans="1:12" ht="13.5" customHeight="1" x14ac:dyDescent="0.25">
      <c r="A105" s="4" t="s">
        <v>126</v>
      </c>
      <c r="B105" s="5" t="s">
        <v>21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15000</v>
      </c>
      <c r="I105" s="6">
        <v>0</v>
      </c>
      <c r="J105" s="6">
        <v>0</v>
      </c>
      <c r="K105" s="6">
        <v>0</v>
      </c>
      <c r="L105" s="6">
        <f t="shared" si="1"/>
        <v>15000</v>
      </c>
    </row>
    <row r="106" spans="1:12" ht="13.5" customHeight="1" x14ac:dyDescent="0.25">
      <c r="A106" s="4" t="s">
        <v>127</v>
      </c>
      <c r="B106" s="5" t="s">
        <v>23</v>
      </c>
      <c r="C106" s="6">
        <v>0</v>
      </c>
      <c r="D106" s="6">
        <v>0</v>
      </c>
      <c r="E106" s="6">
        <v>0</v>
      </c>
      <c r="F106" s="6">
        <v>3146</v>
      </c>
      <c r="G106" s="6">
        <v>0</v>
      </c>
      <c r="H106" s="6">
        <v>0</v>
      </c>
      <c r="I106" s="6">
        <v>0</v>
      </c>
      <c r="J106" s="6">
        <v>25880</v>
      </c>
      <c r="K106" s="6">
        <v>0</v>
      </c>
      <c r="L106" s="6">
        <f t="shared" si="1"/>
        <v>29026</v>
      </c>
    </row>
    <row r="107" spans="1:12" ht="13.5" customHeight="1" x14ac:dyDescent="0.25">
      <c r="A107" s="4" t="s">
        <v>128</v>
      </c>
      <c r="B107" s="5" t="s">
        <v>129</v>
      </c>
      <c r="C107" s="6">
        <v>36000</v>
      </c>
      <c r="D107" s="6">
        <v>0</v>
      </c>
      <c r="E107" s="6">
        <v>0</v>
      </c>
      <c r="F107" s="6">
        <v>7175</v>
      </c>
      <c r="G107" s="6">
        <v>9945</v>
      </c>
      <c r="H107" s="6">
        <v>43453</v>
      </c>
      <c r="I107" s="6">
        <v>3982567</v>
      </c>
      <c r="J107" s="6">
        <v>56240</v>
      </c>
      <c r="K107" s="6">
        <v>0</v>
      </c>
      <c r="L107" s="6">
        <f t="shared" si="1"/>
        <v>4135380</v>
      </c>
    </row>
    <row r="108" spans="1:12" ht="13.5" customHeight="1" x14ac:dyDescent="0.25">
      <c r="A108" s="7" t="s">
        <v>248</v>
      </c>
      <c r="B108" s="8" t="s">
        <v>250</v>
      </c>
      <c r="C108" s="6">
        <v>161035</v>
      </c>
      <c r="D108" s="6">
        <v>602</v>
      </c>
      <c r="E108" s="6">
        <v>27259</v>
      </c>
      <c r="F108" s="6">
        <v>300817</v>
      </c>
      <c r="G108" s="6">
        <v>72420</v>
      </c>
      <c r="H108" s="6">
        <v>2139</v>
      </c>
      <c r="I108" s="6">
        <v>1105621</v>
      </c>
      <c r="J108" s="6">
        <v>36</v>
      </c>
      <c r="K108" s="6">
        <v>27</v>
      </c>
      <c r="L108" s="6">
        <f t="shared" si="1"/>
        <v>1669956</v>
      </c>
    </row>
    <row r="109" spans="1:12" ht="13.5" customHeight="1" x14ac:dyDescent="0.25">
      <c r="A109" s="16">
        <v>8</v>
      </c>
      <c r="B109" s="3" t="s">
        <v>130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spans="1:12" ht="13.5" customHeight="1" x14ac:dyDescent="0.25">
      <c r="A110" s="4" t="s">
        <v>290</v>
      </c>
      <c r="B110" s="5" t="s">
        <v>131</v>
      </c>
      <c r="C110" s="6">
        <v>930251</v>
      </c>
      <c r="D110" s="6">
        <v>408633</v>
      </c>
      <c r="E110" s="6">
        <v>182860</v>
      </c>
      <c r="F110" s="6">
        <v>723809</v>
      </c>
      <c r="G110" s="6">
        <v>1067229</v>
      </c>
      <c r="H110" s="6">
        <v>459707</v>
      </c>
      <c r="I110" s="6">
        <v>2043718</v>
      </c>
      <c r="J110" s="6">
        <v>714962</v>
      </c>
      <c r="K110" s="6">
        <v>989769</v>
      </c>
      <c r="L110" s="6">
        <f t="shared" si="1"/>
        <v>7520938</v>
      </c>
    </row>
    <row r="111" spans="1:12" ht="13.5" customHeight="1" x14ac:dyDescent="0.25">
      <c r="A111" s="16" t="s">
        <v>291</v>
      </c>
      <c r="B111" s="3" t="s">
        <v>132</v>
      </c>
      <c r="C111" s="9"/>
      <c r="D111" s="9"/>
      <c r="E111" s="9"/>
      <c r="F111" s="9"/>
      <c r="G111" s="9"/>
      <c r="H111" s="9"/>
      <c r="I111" s="9"/>
      <c r="J111" s="9"/>
      <c r="K111" s="9"/>
      <c r="L111" s="9"/>
    </row>
    <row r="112" spans="1:12" ht="13.5" customHeight="1" x14ac:dyDescent="0.25">
      <c r="A112" s="4" t="s">
        <v>133</v>
      </c>
      <c r="B112" s="5" t="s">
        <v>19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f t="shared" si="1"/>
        <v>0</v>
      </c>
    </row>
    <row r="113" spans="1:12" ht="13.5" customHeight="1" x14ac:dyDescent="0.25">
      <c r="A113" s="4" t="s">
        <v>134</v>
      </c>
      <c r="B113" s="5" t="s">
        <v>21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f t="shared" si="1"/>
        <v>0</v>
      </c>
    </row>
    <row r="114" spans="1:12" ht="13.5" customHeight="1" x14ac:dyDescent="0.25">
      <c r="A114" s="4" t="s">
        <v>135</v>
      </c>
      <c r="B114" s="5" t="s">
        <v>23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f t="shared" si="1"/>
        <v>0</v>
      </c>
    </row>
    <row r="115" spans="1:12" ht="13.5" customHeight="1" x14ac:dyDescent="0.25">
      <c r="A115" s="4" t="s">
        <v>136</v>
      </c>
      <c r="B115" s="5" t="s">
        <v>122</v>
      </c>
      <c r="C115" s="6">
        <v>161</v>
      </c>
      <c r="D115" s="6">
        <v>3</v>
      </c>
      <c r="E115" s="6">
        <v>0</v>
      </c>
      <c r="F115" s="6">
        <v>0</v>
      </c>
      <c r="G115" s="6">
        <v>0</v>
      </c>
      <c r="H115" s="6">
        <v>0</v>
      </c>
      <c r="I115" s="6">
        <v>16101</v>
      </c>
      <c r="J115" s="6">
        <v>0</v>
      </c>
      <c r="K115" s="6">
        <v>0</v>
      </c>
      <c r="L115" s="6">
        <f t="shared" si="1"/>
        <v>16265</v>
      </c>
    </row>
    <row r="116" spans="1:12" ht="13.5" customHeight="1" x14ac:dyDescent="0.25">
      <c r="A116" s="16" t="s">
        <v>137</v>
      </c>
      <c r="B116" s="3" t="s">
        <v>138</v>
      </c>
      <c r="C116" s="9"/>
      <c r="D116" s="9"/>
      <c r="E116" s="9"/>
      <c r="F116" s="9"/>
      <c r="G116" s="9"/>
      <c r="H116" s="9"/>
      <c r="I116" s="9"/>
      <c r="J116" s="9"/>
      <c r="K116" s="9"/>
      <c r="L116" s="9"/>
    </row>
    <row r="117" spans="1:12" ht="13.5" customHeight="1" x14ac:dyDescent="0.25">
      <c r="A117" s="4" t="s">
        <v>139</v>
      </c>
      <c r="B117" s="5" t="s">
        <v>46</v>
      </c>
      <c r="C117" s="6">
        <v>9097067</v>
      </c>
      <c r="D117" s="6">
        <v>5832535</v>
      </c>
      <c r="E117" s="6">
        <v>272696</v>
      </c>
      <c r="F117" s="6">
        <v>407324</v>
      </c>
      <c r="G117" s="6">
        <v>9313940</v>
      </c>
      <c r="H117" s="6">
        <v>621084</v>
      </c>
      <c r="I117" s="6">
        <v>3768807</v>
      </c>
      <c r="J117" s="6">
        <v>1245615</v>
      </c>
      <c r="K117" s="6">
        <v>1441083</v>
      </c>
      <c r="L117" s="6">
        <f t="shared" si="1"/>
        <v>32000151</v>
      </c>
    </row>
    <row r="118" spans="1:12" ht="13.5" customHeight="1" x14ac:dyDescent="0.25">
      <c r="A118" s="4" t="s">
        <v>140</v>
      </c>
      <c r="B118" s="5" t="s">
        <v>21</v>
      </c>
      <c r="C118" s="6">
        <v>0</v>
      </c>
      <c r="D118" s="6">
        <v>0</v>
      </c>
      <c r="E118" s="6">
        <v>215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f t="shared" si="1"/>
        <v>215</v>
      </c>
    </row>
    <row r="119" spans="1:12" ht="13.5" customHeight="1" x14ac:dyDescent="0.25">
      <c r="A119" s="4" t="s">
        <v>141</v>
      </c>
      <c r="B119" s="5" t="s">
        <v>23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f t="shared" si="1"/>
        <v>0</v>
      </c>
    </row>
    <row r="120" spans="1:12" ht="13.5" customHeight="1" x14ac:dyDescent="0.25">
      <c r="A120" s="4" t="s">
        <v>142</v>
      </c>
      <c r="B120" s="5" t="s">
        <v>129</v>
      </c>
      <c r="C120" s="6">
        <v>1981576</v>
      </c>
      <c r="D120" s="6">
        <v>150000</v>
      </c>
      <c r="E120" s="6">
        <v>0</v>
      </c>
      <c r="F120" s="6">
        <v>4866</v>
      </c>
      <c r="G120" s="6">
        <v>29689</v>
      </c>
      <c r="H120" s="6">
        <v>4633</v>
      </c>
      <c r="I120" s="6">
        <v>1821269</v>
      </c>
      <c r="J120" s="6">
        <v>11597</v>
      </c>
      <c r="K120" s="6">
        <v>0</v>
      </c>
      <c r="L120" s="6">
        <f t="shared" si="1"/>
        <v>4003630</v>
      </c>
    </row>
    <row r="121" spans="1:12" ht="13.5" customHeight="1" x14ac:dyDescent="0.25">
      <c r="A121" s="16" t="s">
        <v>292</v>
      </c>
      <c r="B121" s="3" t="s">
        <v>143</v>
      </c>
      <c r="C121" s="9"/>
      <c r="D121" s="9"/>
      <c r="E121" s="9"/>
      <c r="F121" s="9"/>
      <c r="G121" s="9"/>
      <c r="H121" s="9"/>
      <c r="I121" s="9"/>
      <c r="J121" s="9"/>
      <c r="K121" s="9"/>
      <c r="L121" s="9"/>
    </row>
    <row r="122" spans="1:12" ht="13.5" customHeight="1" x14ac:dyDescent="0.25">
      <c r="A122" s="4" t="s">
        <v>144</v>
      </c>
      <c r="B122" s="5" t="s">
        <v>145</v>
      </c>
      <c r="C122" s="6">
        <v>6928183</v>
      </c>
      <c r="D122" s="6">
        <v>2999061</v>
      </c>
      <c r="E122" s="6">
        <v>1325638</v>
      </c>
      <c r="F122" s="6">
        <v>4405371</v>
      </c>
      <c r="G122" s="6">
        <v>8698422</v>
      </c>
      <c r="H122" s="6">
        <v>2519213</v>
      </c>
      <c r="I122" s="6">
        <v>16499381</v>
      </c>
      <c r="J122" s="6">
        <v>3434543</v>
      </c>
      <c r="K122" s="6">
        <v>2476810</v>
      </c>
      <c r="L122" s="6">
        <f t="shared" si="1"/>
        <v>49286622</v>
      </c>
    </row>
    <row r="123" spans="1:12" ht="13.5" customHeight="1" x14ac:dyDescent="0.25">
      <c r="A123" s="4" t="s">
        <v>146</v>
      </c>
      <c r="B123" s="5" t="s">
        <v>147</v>
      </c>
      <c r="C123" s="6">
        <v>2201792</v>
      </c>
      <c r="D123" s="6">
        <v>1869589</v>
      </c>
      <c r="E123" s="6">
        <v>709233</v>
      </c>
      <c r="F123" s="6">
        <v>447660</v>
      </c>
      <c r="G123" s="6">
        <v>3696241</v>
      </c>
      <c r="H123" s="6">
        <v>892367</v>
      </c>
      <c r="I123" s="6">
        <v>4773770</v>
      </c>
      <c r="J123" s="6">
        <v>1216851</v>
      </c>
      <c r="K123" s="6">
        <v>1384565</v>
      </c>
      <c r="L123" s="6">
        <f t="shared" si="1"/>
        <v>17192068</v>
      </c>
    </row>
    <row r="124" spans="1:12" ht="13.5" customHeight="1" x14ac:dyDescent="0.25">
      <c r="A124" s="7" t="s">
        <v>293</v>
      </c>
      <c r="B124" s="8" t="s">
        <v>148</v>
      </c>
      <c r="C124" s="6">
        <v>204513</v>
      </c>
      <c r="D124" s="6">
        <v>677154</v>
      </c>
      <c r="E124" s="6">
        <v>255057</v>
      </c>
      <c r="F124" s="6">
        <v>1053176</v>
      </c>
      <c r="G124" s="6">
        <v>774806</v>
      </c>
      <c r="H124" s="6">
        <v>499665</v>
      </c>
      <c r="I124" s="6">
        <v>976173</v>
      </c>
      <c r="J124" s="6">
        <v>814592</v>
      </c>
      <c r="K124" s="6">
        <v>687748</v>
      </c>
      <c r="L124" s="6">
        <f t="shared" si="1"/>
        <v>5942884</v>
      </c>
    </row>
    <row r="125" spans="1:12" ht="13.5" customHeight="1" x14ac:dyDescent="0.25">
      <c r="A125" s="7" t="s">
        <v>294</v>
      </c>
      <c r="B125" s="8" t="s">
        <v>149</v>
      </c>
      <c r="C125" s="6">
        <v>68437</v>
      </c>
      <c r="D125" s="6">
        <v>26117</v>
      </c>
      <c r="E125" s="6">
        <v>18</v>
      </c>
      <c r="F125" s="6">
        <v>15760</v>
      </c>
      <c r="G125" s="6">
        <v>3700</v>
      </c>
      <c r="H125" s="6">
        <v>8133</v>
      </c>
      <c r="I125" s="6">
        <v>349662</v>
      </c>
      <c r="J125" s="6">
        <v>448</v>
      </c>
      <c r="K125" s="6">
        <v>3488</v>
      </c>
      <c r="L125" s="6">
        <f t="shared" si="1"/>
        <v>475763</v>
      </c>
    </row>
    <row r="126" spans="1:12" ht="13.5" customHeight="1" x14ac:dyDescent="0.25">
      <c r="A126" s="7" t="s">
        <v>295</v>
      </c>
      <c r="B126" s="8" t="s">
        <v>150</v>
      </c>
      <c r="C126" s="6">
        <v>2443837</v>
      </c>
      <c r="D126" s="6">
        <v>857835</v>
      </c>
      <c r="E126" s="6">
        <v>193364</v>
      </c>
      <c r="F126" s="6">
        <v>169787</v>
      </c>
      <c r="G126" s="6">
        <v>1974775</v>
      </c>
      <c r="H126" s="6">
        <v>615112</v>
      </c>
      <c r="I126" s="6">
        <v>5557060</v>
      </c>
      <c r="J126" s="6">
        <v>788399</v>
      </c>
      <c r="K126" s="6">
        <v>630551</v>
      </c>
      <c r="L126" s="6">
        <f t="shared" si="1"/>
        <v>13230720</v>
      </c>
    </row>
    <row r="127" spans="1:12" ht="13.5" customHeight="1" x14ac:dyDescent="0.25">
      <c r="A127" s="7" t="s">
        <v>296</v>
      </c>
      <c r="B127" s="8" t="s">
        <v>249</v>
      </c>
      <c r="C127" s="6">
        <v>47198</v>
      </c>
      <c r="D127" s="6">
        <v>24395</v>
      </c>
      <c r="E127" s="6">
        <v>12640</v>
      </c>
      <c r="F127" s="6">
        <v>1779</v>
      </c>
      <c r="G127" s="6">
        <v>0</v>
      </c>
      <c r="H127" s="6">
        <v>0</v>
      </c>
      <c r="I127" s="6">
        <v>16254</v>
      </c>
      <c r="J127" s="6">
        <v>2558</v>
      </c>
      <c r="K127" s="6">
        <v>0</v>
      </c>
      <c r="L127" s="6">
        <f t="shared" si="1"/>
        <v>104824</v>
      </c>
    </row>
    <row r="128" spans="1:12" ht="13.5" customHeight="1" x14ac:dyDescent="0.25">
      <c r="A128" s="7">
        <v>10</v>
      </c>
      <c r="B128" s="8" t="s">
        <v>151</v>
      </c>
      <c r="C128" s="6">
        <v>111506187</v>
      </c>
      <c r="D128" s="6">
        <v>95205409</v>
      </c>
      <c r="E128" s="6">
        <v>21665681</v>
      </c>
      <c r="F128" s="6">
        <v>54709606</v>
      </c>
      <c r="G128" s="6">
        <v>141593945</v>
      </c>
      <c r="H128" s="6">
        <v>49965457</v>
      </c>
      <c r="I128" s="6">
        <v>236784575</v>
      </c>
      <c r="J128" s="6">
        <v>51877539</v>
      </c>
      <c r="K128" s="6">
        <v>62931744</v>
      </c>
      <c r="L128" s="6">
        <f t="shared" si="1"/>
        <v>826240143</v>
      </c>
    </row>
    <row r="129" spans="3:12" ht="13.5" customHeight="1" x14ac:dyDescent="0.25">
      <c r="C129" s="50"/>
      <c r="D129" s="50"/>
      <c r="E129" s="50"/>
      <c r="F129" s="50"/>
      <c r="G129" s="50"/>
      <c r="H129" s="50"/>
      <c r="I129" s="50"/>
      <c r="J129" s="50"/>
      <c r="K129" s="50"/>
      <c r="L129" s="50"/>
    </row>
    <row r="130" spans="3:12" ht="13.5" customHeight="1" x14ac:dyDescent="0.25">
      <c r="C130" s="50"/>
      <c r="D130" s="50"/>
      <c r="E130" s="50"/>
      <c r="F130" s="50"/>
      <c r="G130" s="50"/>
      <c r="H130" s="50"/>
      <c r="I130" s="50"/>
      <c r="J130" s="50"/>
      <c r="K130" s="50"/>
      <c r="L130" s="50"/>
    </row>
    <row r="131" spans="3:12" ht="13.5" customHeight="1" x14ac:dyDescent="0.25">
      <c r="C131" s="50"/>
      <c r="D131" s="50"/>
      <c r="E131" s="50"/>
      <c r="F131" s="50"/>
      <c r="G131" s="50"/>
      <c r="H131" s="50"/>
      <c r="I131" s="50"/>
      <c r="J131" s="50"/>
      <c r="K131" s="50"/>
      <c r="L131" s="50"/>
    </row>
    <row r="132" spans="3:12" ht="13.5" customHeight="1" x14ac:dyDescent="0.25">
      <c r="C132" s="50"/>
      <c r="D132" s="50"/>
      <c r="E132" s="50"/>
      <c r="F132" s="50"/>
      <c r="G132" s="50"/>
      <c r="H132" s="50"/>
      <c r="I132" s="50"/>
      <c r="J132" s="50"/>
      <c r="K132" s="50"/>
      <c r="L132" s="50"/>
    </row>
  </sheetData>
  <mergeCells count="2">
    <mergeCell ref="A2:B3"/>
    <mergeCell ref="A74:B75"/>
  </mergeCells>
  <conditionalFormatting sqref="A71:B71">
    <cfRule type="cellIs" dxfId="29" priority="10" operator="notEqual">
      <formula>0</formula>
    </cfRule>
  </conditionalFormatting>
  <conditionalFormatting sqref="A71:B71">
    <cfRule type="cellIs" dxfId="28" priority="9" operator="notEqual">
      <formula>0</formula>
    </cfRule>
  </conditionalFormatting>
  <conditionalFormatting sqref="C71">
    <cfRule type="cellIs" dxfId="27" priority="8" operator="notEqual">
      <formula>0</formula>
    </cfRule>
  </conditionalFormatting>
  <conditionalFormatting sqref="C71">
    <cfRule type="cellIs" dxfId="26" priority="7" operator="notEqual">
      <formula>0</formula>
    </cfRule>
  </conditionalFormatting>
  <conditionalFormatting sqref="D71:L71">
    <cfRule type="cellIs" dxfId="25" priority="6" operator="notEqual">
      <formula>0</formula>
    </cfRule>
  </conditionalFormatting>
  <conditionalFormatting sqref="D71:L71">
    <cfRule type="cellIs" dxfId="24" priority="5" operator="notEqual">
      <formula>0</formula>
    </cfRule>
  </conditionalFormatting>
  <conditionalFormatting sqref="C130:L130">
    <cfRule type="cellIs" dxfId="23" priority="4" operator="notEqual">
      <formula>0</formula>
    </cfRule>
  </conditionalFormatting>
  <conditionalFormatting sqref="C130:L130">
    <cfRule type="cellIs" dxfId="22" priority="3" operator="notEqual">
      <formula>0</formula>
    </cfRule>
  </conditionalFormatting>
  <conditionalFormatting sqref="C131:L131">
    <cfRule type="cellIs" dxfId="21" priority="2" operator="notEqual">
      <formula>0</formula>
    </cfRule>
  </conditionalFormatting>
  <conditionalFormatting sqref="C131:L131">
    <cfRule type="cellIs" dxfId="2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3"/>
  <sheetViews>
    <sheetView workbookViewId="0">
      <selection activeCell="A3" sqref="A3:B4"/>
    </sheetView>
  </sheetViews>
  <sheetFormatPr defaultRowHeight="15" x14ac:dyDescent="0.25"/>
  <cols>
    <col min="1" max="1" width="9.140625" customWidth="1"/>
    <col min="2" max="2" width="47" bestFit="1" customWidth="1"/>
    <col min="3" max="12" width="16.7109375" customWidth="1"/>
  </cols>
  <sheetData>
    <row r="2" spans="1:12" x14ac:dyDescent="0.25">
      <c r="A2" s="18" t="s">
        <v>234</v>
      </c>
    </row>
    <row r="3" spans="1:12" ht="15" customHeight="1" x14ac:dyDescent="0.25">
      <c r="A3" s="56" t="s">
        <v>235</v>
      </c>
      <c r="B3" s="57"/>
      <c r="C3" s="47" t="s">
        <v>0</v>
      </c>
      <c r="D3" s="47" t="s">
        <v>237</v>
      </c>
      <c r="E3" s="47" t="s">
        <v>238</v>
      </c>
      <c r="F3" s="47" t="s">
        <v>239</v>
      </c>
      <c r="G3" s="47" t="s">
        <v>240</v>
      </c>
      <c r="H3" s="47" t="s">
        <v>241</v>
      </c>
      <c r="I3" s="47" t="s">
        <v>242</v>
      </c>
      <c r="J3" s="47" t="s">
        <v>243</v>
      </c>
      <c r="K3" s="47" t="s">
        <v>244</v>
      </c>
      <c r="L3" s="47" t="s">
        <v>245</v>
      </c>
    </row>
    <row r="4" spans="1:12" x14ac:dyDescent="0.25">
      <c r="A4" s="58"/>
      <c r="B4" s="59"/>
      <c r="C4" s="19" t="s">
        <v>1</v>
      </c>
      <c r="D4" s="19" t="s">
        <v>1</v>
      </c>
      <c r="E4" s="19" t="s">
        <v>1</v>
      </c>
      <c r="F4" s="19" t="s">
        <v>1</v>
      </c>
      <c r="G4" s="19" t="s">
        <v>1</v>
      </c>
      <c r="H4" s="19" t="s">
        <v>1</v>
      </c>
      <c r="I4" s="19" t="s">
        <v>1</v>
      </c>
      <c r="J4" s="19" t="s">
        <v>1</v>
      </c>
      <c r="K4" s="19" t="s">
        <v>1</v>
      </c>
      <c r="L4" s="19" t="s">
        <v>1</v>
      </c>
    </row>
    <row r="5" spans="1:12" x14ac:dyDescent="0.25">
      <c r="A5" s="20">
        <v>23</v>
      </c>
      <c r="B5" s="21" t="s">
        <v>153</v>
      </c>
      <c r="C5" s="22">
        <v>10398182</v>
      </c>
      <c r="D5" s="22">
        <v>6637601</v>
      </c>
      <c r="E5" s="22">
        <v>1682491</v>
      </c>
      <c r="F5" s="22">
        <v>3272206</v>
      </c>
      <c r="G5" s="22">
        <v>12050684</v>
      </c>
      <c r="H5" s="22">
        <v>2973317</v>
      </c>
      <c r="I5" s="22">
        <v>19007184</v>
      </c>
      <c r="J5" s="22">
        <v>3190736</v>
      </c>
      <c r="K5" s="22">
        <v>3548065</v>
      </c>
      <c r="L5" s="22">
        <f t="shared" ref="L5:L14" si="0">SUM(C5:K5)</f>
        <v>62760466</v>
      </c>
    </row>
    <row r="6" spans="1:12" x14ac:dyDescent="0.25">
      <c r="A6" s="20">
        <v>24</v>
      </c>
      <c r="B6" s="21" t="s">
        <v>154</v>
      </c>
      <c r="C6" s="22">
        <v>425510</v>
      </c>
      <c r="D6" s="22">
        <v>632820</v>
      </c>
      <c r="E6" s="22">
        <v>163664</v>
      </c>
      <c r="F6" s="22">
        <v>274790</v>
      </c>
      <c r="G6" s="22">
        <v>746236</v>
      </c>
      <c r="H6" s="22">
        <v>349048</v>
      </c>
      <c r="I6" s="22">
        <v>599634</v>
      </c>
      <c r="J6" s="22">
        <v>342332</v>
      </c>
      <c r="K6" s="22">
        <v>471524</v>
      </c>
      <c r="L6" s="22">
        <f t="shared" si="0"/>
        <v>4005558</v>
      </c>
    </row>
    <row r="7" spans="1:12" x14ac:dyDescent="0.25">
      <c r="A7" s="20">
        <v>25</v>
      </c>
      <c r="B7" s="21" t="s">
        <v>155</v>
      </c>
      <c r="C7" s="22">
        <v>882380</v>
      </c>
      <c r="D7" s="22">
        <v>212539</v>
      </c>
      <c r="E7" s="22">
        <v>177190</v>
      </c>
      <c r="F7" s="22">
        <v>472269</v>
      </c>
      <c r="G7" s="22">
        <v>481348</v>
      </c>
      <c r="H7" s="22">
        <v>362813</v>
      </c>
      <c r="I7" s="22">
        <v>4931116</v>
      </c>
      <c r="J7" s="22">
        <v>316451</v>
      </c>
      <c r="K7" s="22">
        <v>79669</v>
      </c>
      <c r="L7" s="22">
        <f t="shared" si="0"/>
        <v>7915775</v>
      </c>
    </row>
    <row r="8" spans="1:12" x14ac:dyDescent="0.25">
      <c r="A8" s="20">
        <v>26</v>
      </c>
      <c r="B8" s="21" t="s">
        <v>156</v>
      </c>
      <c r="C8" s="22">
        <v>21255</v>
      </c>
      <c r="D8" s="22">
        <v>213448</v>
      </c>
      <c r="E8" s="22">
        <v>7103</v>
      </c>
      <c r="F8" s="22">
        <v>75382</v>
      </c>
      <c r="G8" s="22">
        <v>31072</v>
      </c>
      <c r="H8" s="22">
        <v>9446</v>
      </c>
      <c r="I8" s="22">
        <v>245449</v>
      </c>
      <c r="J8" s="22">
        <v>78422</v>
      </c>
      <c r="K8" s="22">
        <v>61508</v>
      </c>
      <c r="L8" s="22">
        <f t="shared" si="0"/>
        <v>743085</v>
      </c>
    </row>
    <row r="9" spans="1:12" x14ac:dyDescent="0.25">
      <c r="A9" s="20">
        <v>27</v>
      </c>
      <c r="B9" s="21" t="s">
        <v>157</v>
      </c>
      <c r="C9" s="22">
        <v>1507976</v>
      </c>
      <c r="D9" s="22">
        <v>918173</v>
      </c>
      <c r="E9" s="22">
        <v>169458</v>
      </c>
      <c r="F9" s="22">
        <v>694966</v>
      </c>
      <c r="G9" s="22">
        <v>1835011</v>
      </c>
      <c r="H9" s="22">
        <v>1407231</v>
      </c>
      <c r="I9" s="22">
        <v>4323247</v>
      </c>
      <c r="J9" s="22">
        <v>1360288</v>
      </c>
      <c r="K9" s="22">
        <v>1344894</v>
      </c>
      <c r="L9" s="22">
        <f t="shared" si="0"/>
        <v>13561244</v>
      </c>
    </row>
    <row r="10" spans="1:12" x14ac:dyDescent="0.25">
      <c r="A10" s="20">
        <v>28</v>
      </c>
      <c r="B10" s="21" t="s">
        <v>158</v>
      </c>
      <c r="C10" s="22">
        <v>2136936</v>
      </c>
      <c r="D10" s="22">
        <v>1005768</v>
      </c>
      <c r="E10" s="22">
        <v>222507</v>
      </c>
      <c r="F10" s="22">
        <v>704269</v>
      </c>
      <c r="G10" s="22">
        <v>3176832</v>
      </c>
      <c r="H10" s="22">
        <v>740164</v>
      </c>
      <c r="I10" s="22">
        <v>2230485</v>
      </c>
      <c r="J10" s="22">
        <v>920812</v>
      </c>
      <c r="K10" s="22">
        <v>1481069</v>
      </c>
      <c r="L10" s="22">
        <f t="shared" si="0"/>
        <v>12618842</v>
      </c>
    </row>
    <row r="11" spans="1:12" x14ac:dyDescent="0.25">
      <c r="A11" s="20">
        <v>29</v>
      </c>
      <c r="B11" s="21" t="s">
        <v>159</v>
      </c>
      <c r="C11" s="22">
        <v>208704</v>
      </c>
      <c r="D11" s="22">
        <v>726</v>
      </c>
      <c r="E11" s="22">
        <v>147</v>
      </c>
      <c r="F11" s="22">
        <v>1396</v>
      </c>
      <c r="G11" s="22">
        <v>8850</v>
      </c>
      <c r="H11" s="22">
        <v>21918</v>
      </c>
      <c r="I11" s="22">
        <v>501777</v>
      </c>
      <c r="J11" s="22">
        <v>2509</v>
      </c>
      <c r="K11" s="22">
        <v>24846</v>
      </c>
      <c r="L11" s="22">
        <f t="shared" si="0"/>
        <v>770873</v>
      </c>
    </row>
    <row r="12" spans="1:12" x14ac:dyDescent="0.25">
      <c r="A12" s="20">
        <v>30</v>
      </c>
      <c r="B12" s="21" t="s">
        <v>160</v>
      </c>
      <c r="C12" s="22">
        <v>1089834</v>
      </c>
      <c r="D12" s="22">
        <v>1499270</v>
      </c>
      <c r="E12" s="22">
        <v>554583</v>
      </c>
      <c r="F12" s="22">
        <v>443600</v>
      </c>
      <c r="G12" s="22">
        <v>2948727</v>
      </c>
      <c r="H12" s="22">
        <v>1873145</v>
      </c>
      <c r="I12" s="22">
        <v>2760666</v>
      </c>
      <c r="J12" s="22">
        <v>1417101</v>
      </c>
      <c r="K12" s="22">
        <v>2405294</v>
      </c>
      <c r="L12" s="22">
        <f t="shared" si="0"/>
        <v>14992220</v>
      </c>
    </row>
    <row r="13" spans="1:12" x14ac:dyDescent="0.25">
      <c r="A13" s="20">
        <v>31</v>
      </c>
      <c r="B13" s="21" t="s">
        <v>161</v>
      </c>
      <c r="C13" s="22">
        <v>10999</v>
      </c>
      <c r="D13" s="22">
        <v>33836</v>
      </c>
      <c r="E13" s="22">
        <v>18501</v>
      </c>
      <c r="F13" s="22">
        <v>62235</v>
      </c>
      <c r="G13" s="22">
        <v>75543</v>
      </c>
      <c r="H13" s="22">
        <v>22976</v>
      </c>
      <c r="I13" s="22">
        <v>271592</v>
      </c>
      <c r="J13" s="22">
        <v>60813</v>
      </c>
      <c r="K13" s="22">
        <v>73158</v>
      </c>
      <c r="L13" s="22">
        <f t="shared" si="0"/>
        <v>629653</v>
      </c>
    </row>
    <row r="14" spans="1:12" x14ac:dyDescent="0.25">
      <c r="A14" s="20">
        <v>32</v>
      </c>
      <c r="B14" s="21" t="s">
        <v>162</v>
      </c>
      <c r="C14" s="22">
        <v>80984</v>
      </c>
      <c r="D14" s="22">
        <v>294692</v>
      </c>
      <c r="E14" s="22">
        <v>60795</v>
      </c>
      <c r="F14" s="22">
        <v>112191</v>
      </c>
      <c r="G14" s="22">
        <v>336506</v>
      </c>
      <c r="H14" s="22">
        <v>266757</v>
      </c>
      <c r="I14" s="22">
        <v>870039</v>
      </c>
      <c r="J14" s="22">
        <v>84278</v>
      </c>
      <c r="K14" s="22">
        <v>264211</v>
      </c>
      <c r="L14" s="22">
        <f t="shared" si="0"/>
        <v>2370453</v>
      </c>
    </row>
    <row r="15" spans="1:12" x14ac:dyDescent="0.25">
      <c r="A15" s="20">
        <v>33</v>
      </c>
      <c r="B15" s="3" t="s">
        <v>163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</row>
    <row r="16" spans="1:12" x14ac:dyDescent="0.25">
      <c r="A16" s="24">
        <v>33.1</v>
      </c>
      <c r="B16" s="25" t="s">
        <v>19</v>
      </c>
      <c r="C16" s="22">
        <v>0</v>
      </c>
      <c r="D16" s="22">
        <v>13584</v>
      </c>
      <c r="E16" s="22">
        <v>0</v>
      </c>
      <c r="F16" s="22">
        <v>0</v>
      </c>
      <c r="G16" s="22">
        <v>0</v>
      </c>
      <c r="H16" s="22">
        <v>11736</v>
      </c>
      <c r="I16" s="22">
        <v>7315</v>
      </c>
      <c r="J16" s="22">
        <v>272548</v>
      </c>
      <c r="K16" s="22">
        <v>3000</v>
      </c>
      <c r="L16" s="22">
        <f>SUM(C16:K16)</f>
        <v>308183</v>
      </c>
    </row>
    <row r="17" spans="1:12" x14ac:dyDescent="0.25">
      <c r="A17" s="24">
        <v>33.200000000000003</v>
      </c>
      <c r="B17" s="25" t="s">
        <v>164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f>SUM(C17:K17)</f>
        <v>0</v>
      </c>
    </row>
    <row r="18" spans="1:12" x14ac:dyDescent="0.25">
      <c r="A18" s="24">
        <v>33.299999999999997</v>
      </c>
      <c r="B18" s="25" t="s">
        <v>165</v>
      </c>
      <c r="C18" s="21">
        <v>191836</v>
      </c>
      <c r="D18" s="21">
        <v>84674</v>
      </c>
      <c r="E18" s="21">
        <v>19962</v>
      </c>
      <c r="F18" s="21">
        <v>24787</v>
      </c>
      <c r="G18" s="21">
        <v>16406</v>
      </c>
      <c r="H18" s="21">
        <v>31930</v>
      </c>
      <c r="I18" s="21">
        <v>757778</v>
      </c>
      <c r="J18" s="21">
        <v>18525</v>
      </c>
      <c r="K18" s="21">
        <v>63296</v>
      </c>
      <c r="L18" s="21">
        <f>SUM(C18:K18)</f>
        <v>1209194</v>
      </c>
    </row>
    <row r="19" spans="1:12" x14ac:dyDescent="0.25">
      <c r="A19" s="24">
        <v>33.4</v>
      </c>
      <c r="B19" s="25" t="s">
        <v>166</v>
      </c>
      <c r="C19" s="22">
        <v>0</v>
      </c>
      <c r="D19" s="22">
        <v>0</v>
      </c>
      <c r="E19" s="22">
        <v>4</v>
      </c>
      <c r="F19" s="22">
        <v>0</v>
      </c>
      <c r="G19" s="22">
        <v>0</v>
      </c>
      <c r="H19" s="22">
        <v>0</v>
      </c>
      <c r="I19" s="22">
        <v>3369</v>
      </c>
      <c r="J19" s="22">
        <v>0</v>
      </c>
      <c r="K19" s="22">
        <v>0</v>
      </c>
      <c r="L19" s="22">
        <f>SUM(C19:K19)</f>
        <v>3373</v>
      </c>
    </row>
    <row r="20" spans="1:12" x14ac:dyDescent="0.25">
      <c r="A20" s="24">
        <v>33.5</v>
      </c>
      <c r="B20" s="25" t="s">
        <v>167</v>
      </c>
      <c r="C20" s="22">
        <v>182673</v>
      </c>
      <c r="D20" s="22">
        <v>340167</v>
      </c>
      <c r="E20" s="22">
        <v>48758</v>
      </c>
      <c r="F20" s="22">
        <v>136324</v>
      </c>
      <c r="G20" s="22">
        <v>605865</v>
      </c>
      <c r="H20" s="22">
        <v>133736</v>
      </c>
      <c r="I20" s="22">
        <v>641751</v>
      </c>
      <c r="J20" s="22">
        <v>29751</v>
      </c>
      <c r="K20" s="22">
        <v>122077</v>
      </c>
      <c r="L20" s="22">
        <f>SUM(C20:K20)</f>
        <v>2241102</v>
      </c>
    </row>
    <row r="21" spans="1:12" x14ac:dyDescent="0.25">
      <c r="A21" s="20">
        <v>34</v>
      </c>
      <c r="B21" s="3" t="s">
        <v>168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</row>
    <row r="22" spans="1:12" x14ac:dyDescent="0.25">
      <c r="A22" s="24">
        <v>34.1</v>
      </c>
      <c r="B22" s="25" t="s">
        <v>169</v>
      </c>
      <c r="C22" s="22">
        <v>51678</v>
      </c>
      <c r="D22" s="22">
        <v>221622</v>
      </c>
      <c r="E22" s="22">
        <v>53232</v>
      </c>
      <c r="F22" s="22">
        <v>50371</v>
      </c>
      <c r="G22" s="22">
        <v>187578</v>
      </c>
      <c r="H22" s="22">
        <v>71316</v>
      </c>
      <c r="I22" s="22">
        <v>22383</v>
      </c>
      <c r="J22" s="22">
        <v>60189</v>
      </c>
      <c r="K22" s="22">
        <v>115509</v>
      </c>
      <c r="L22" s="22">
        <f t="shared" ref="L22:L46" si="1">SUM(C22:K22)</f>
        <v>833878</v>
      </c>
    </row>
    <row r="23" spans="1:12" x14ac:dyDescent="0.25">
      <c r="A23" s="24">
        <v>34.200000000000003</v>
      </c>
      <c r="B23" s="25" t="s">
        <v>170</v>
      </c>
      <c r="C23" s="22">
        <v>75587</v>
      </c>
      <c r="D23" s="22">
        <v>58140</v>
      </c>
      <c r="E23" s="22">
        <v>10817</v>
      </c>
      <c r="F23" s="22">
        <v>18291</v>
      </c>
      <c r="G23" s="22">
        <v>240671</v>
      </c>
      <c r="H23" s="22">
        <v>32800</v>
      </c>
      <c r="I23" s="22">
        <v>238192</v>
      </c>
      <c r="J23" s="22">
        <v>28404</v>
      </c>
      <c r="K23" s="22">
        <v>45396</v>
      </c>
      <c r="L23" s="22">
        <f t="shared" si="1"/>
        <v>748298</v>
      </c>
    </row>
    <row r="24" spans="1:12" x14ac:dyDescent="0.25">
      <c r="A24" s="24">
        <v>34.299999999999997</v>
      </c>
      <c r="B24" s="25" t="s">
        <v>171</v>
      </c>
      <c r="C24" s="22">
        <v>100969</v>
      </c>
      <c r="D24" s="22">
        <v>182831</v>
      </c>
      <c r="E24" s="22">
        <v>77771</v>
      </c>
      <c r="F24" s="22">
        <v>94210</v>
      </c>
      <c r="G24" s="22">
        <v>141264</v>
      </c>
      <c r="H24" s="22">
        <v>65594</v>
      </c>
      <c r="I24" s="22">
        <v>112165</v>
      </c>
      <c r="J24" s="22">
        <v>82089</v>
      </c>
      <c r="K24" s="22">
        <v>90042</v>
      </c>
      <c r="L24" s="22">
        <f t="shared" si="1"/>
        <v>946935</v>
      </c>
    </row>
    <row r="25" spans="1:12" x14ac:dyDescent="0.25">
      <c r="A25" s="24">
        <v>34.4</v>
      </c>
      <c r="B25" s="25" t="s">
        <v>172</v>
      </c>
      <c r="C25" s="22">
        <v>44703</v>
      </c>
      <c r="D25" s="22">
        <v>21780</v>
      </c>
      <c r="E25" s="22">
        <v>89895</v>
      </c>
      <c r="F25" s="22">
        <v>31720</v>
      </c>
      <c r="G25" s="22">
        <v>46008</v>
      </c>
      <c r="H25" s="22">
        <v>21831</v>
      </c>
      <c r="I25" s="22">
        <v>171360</v>
      </c>
      <c r="J25" s="22">
        <v>31390</v>
      </c>
      <c r="K25" s="22">
        <v>13901</v>
      </c>
      <c r="L25" s="22">
        <f t="shared" si="1"/>
        <v>472588</v>
      </c>
    </row>
    <row r="26" spans="1:12" x14ac:dyDescent="0.25">
      <c r="A26" s="24">
        <v>34.5</v>
      </c>
      <c r="B26" s="25" t="s">
        <v>173</v>
      </c>
      <c r="C26" s="22">
        <v>55548</v>
      </c>
      <c r="D26" s="22">
        <v>10566</v>
      </c>
      <c r="E26" s="22">
        <v>4094</v>
      </c>
      <c r="F26" s="22">
        <v>5472</v>
      </c>
      <c r="G26" s="22">
        <v>20680</v>
      </c>
      <c r="H26" s="22">
        <v>4274</v>
      </c>
      <c r="I26" s="22">
        <v>18485</v>
      </c>
      <c r="J26" s="22">
        <v>1205</v>
      </c>
      <c r="K26" s="22">
        <v>4180</v>
      </c>
      <c r="L26" s="22">
        <f t="shared" si="1"/>
        <v>124504</v>
      </c>
    </row>
    <row r="27" spans="1:12" x14ac:dyDescent="0.25">
      <c r="A27" s="24">
        <v>34.6</v>
      </c>
      <c r="B27" s="25" t="s">
        <v>174</v>
      </c>
      <c r="C27" s="22">
        <v>206555</v>
      </c>
      <c r="D27" s="22">
        <v>162339</v>
      </c>
      <c r="E27" s="22">
        <v>59864</v>
      </c>
      <c r="F27" s="22">
        <v>66991</v>
      </c>
      <c r="G27" s="22">
        <v>379562</v>
      </c>
      <c r="H27" s="22">
        <v>224243</v>
      </c>
      <c r="I27" s="22">
        <v>400636</v>
      </c>
      <c r="J27" s="22">
        <v>35318</v>
      </c>
      <c r="K27" s="22">
        <v>207003</v>
      </c>
      <c r="L27" s="22">
        <f t="shared" si="1"/>
        <v>1742511</v>
      </c>
    </row>
    <row r="28" spans="1:12" x14ac:dyDescent="0.25">
      <c r="A28" s="24">
        <v>34.700000000000003</v>
      </c>
      <c r="B28" s="25" t="s">
        <v>175</v>
      </c>
      <c r="C28" s="22">
        <v>9541</v>
      </c>
      <c r="D28" s="22">
        <v>18481</v>
      </c>
      <c r="E28" s="22">
        <v>3393</v>
      </c>
      <c r="F28" s="22">
        <v>4849</v>
      </c>
      <c r="G28" s="22">
        <v>20018</v>
      </c>
      <c r="H28" s="22">
        <v>16955</v>
      </c>
      <c r="I28" s="22">
        <v>551</v>
      </c>
      <c r="J28" s="22">
        <v>5994</v>
      </c>
      <c r="K28" s="22">
        <v>8298</v>
      </c>
      <c r="L28" s="22">
        <f t="shared" si="1"/>
        <v>88080</v>
      </c>
    </row>
    <row r="29" spans="1:12" x14ac:dyDescent="0.25">
      <c r="A29" s="24">
        <v>34.799999999999997</v>
      </c>
      <c r="B29" s="25" t="s">
        <v>176</v>
      </c>
      <c r="C29" s="22">
        <v>204187</v>
      </c>
      <c r="D29" s="22">
        <v>118347</v>
      </c>
      <c r="E29" s="22">
        <v>17557</v>
      </c>
      <c r="F29" s="22">
        <v>56733</v>
      </c>
      <c r="G29" s="22">
        <v>303908</v>
      </c>
      <c r="H29" s="22">
        <v>49535</v>
      </c>
      <c r="I29" s="22">
        <v>191010</v>
      </c>
      <c r="J29" s="22">
        <v>27413</v>
      </c>
      <c r="K29" s="22">
        <v>69169</v>
      </c>
      <c r="L29" s="22">
        <f t="shared" si="1"/>
        <v>1037859</v>
      </c>
    </row>
    <row r="30" spans="1:12" x14ac:dyDescent="0.25">
      <c r="A30" s="24">
        <v>34.9</v>
      </c>
      <c r="B30" s="25" t="s">
        <v>177</v>
      </c>
      <c r="C30" s="22">
        <v>71392</v>
      </c>
      <c r="D30" s="22">
        <v>58003</v>
      </c>
      <c r="E30" s="22">
        <v>10503</v>
      </c>
      <c r="F30" s="22">
        <v>14461</v>
      </c>
      <c r="G30" s="22">
        <v>179468</v>
      </c>
      <c r="H30" s="22">
        <v>15604</v>
      </c>
      <c r="I30" s="22">
        <v>268696</v>
      </c>
      <c r="J30" s="22">
        <v>15868</v>
      </c>
      <c r="K30" s="22">
        <v>12559</v>
      </c>
      <c r="L30" s="22">
        <f t="shared" si="1"/>
        <v>646554</v>
      </c>
    </row>
    <row r="31" spans="1:12" x14ac:dyDescent="0.25">
      <c r="A31" s="24">
        <v>34.1</v>
      </c>
      <c r="B31" s="25" t="s">
        <v>178</v>
      </c>
      <c r="C31" s="22">
        <v>45213</v>
      </c>
      <c r="D31" s="22">
        <v>65547</v>
      </c>
      <c r="E31" s="22">
        <v>20372</v>
      </c>
      <c r="F31" s="22">
        <v>70614</v>
      </c>
      <c r="G31" s="22">
        <v>103044</v>
      </c>
      <c r="H31" s="22">
        <v>46373</v>
      </c>
      <c r="I31" s="22">
        <v>373319</v>
      </c>
      <c r="J31" s="22">
        <v>58690</v>
      </c>
      <c r="K31" s="22">
        <v>44301</v>
      </c>
      <c r="L31" s="22">
        <f t="shared" si="1"/>
        <v>827473</v>
      </c>
    </row>
    <row r="32" spans="1:12" x14ac:dyDescent="0.25">
      <c r="A32" s="24">
        <v>34.11</v>
      </c>
      <c r="B32" s="25" t="s">
        <v>179</v>
      </c>
      <c r="C32" s="22">
        <v>173222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f t="shared" si="1"/>
        <v>173222</v>
      </c>
    </row>
    <row r="33" spans="1:12" x14ac:dyDescent="0.25">
      <c r="A33" s="24">
        <v>34.119999999999997</v>
      </c>
      <c r="B33" s="25" t="s">
        <v>180</v>
      </c>
      <c r="C33" s="22">
        <v>50816</v>
      </c>
      <c r="D33" s="22">
        <v>18330</v>
      </c>
      <c r="E33" s="22">
        <v>5955</v>
      </c>
      <c r="F33" s="22">
        <v>26493</v>
      </c>
      <c r="G33" s="22">
        <v>53644</v>
      </c>
      <c r="H33" s="22">
        <v>14891</v>
      </c>
      <c r="I33" s="22">
        <v>83116</v>
      </c>
      <c r="J33" s="22">
        <v>7648</v>
      </c>
      <c r="K33" s="22">
        <v>10201</v>
      </c>
      <c r="L33" s="22">
        <f t="shared" si="1"/>
        <v>271094</v>
      </c>
    </row>
    <row r="34" spans="1:12" x14ac:dyDescent="0.25">
      <c r="A34" s="24">
        <v>34.130000000000003</v>
      </c>
      <c r="B34" s="25" t="s">
        <v>181</v>
      </c>
      <c r="C34" s="22">
        <v>96797</v>
      </c>
      <c r="D34" s="22">
        <v>42354</v>
      </c>
      <c r="E34" s="22">
        <v>16329</v>
      </c>
      <c r="F34" s="22">
        <v>19401</v>
      </c>
      <c r="G34" s="22">
        <v>93776</v>
      </c>
      <c r="H34" s="22">
        <v>38282</v>
      </c>
      <c r="I34" s="22">
        <v>133187</v>
      </c>
      <c r="J34" s="22">
        <v>18272</v>
      </c>
      <c r="K34" s="22">
        <v>43408</v>
      </c>
      <c r="L34" s="22">
        <f t="shared" si="1"/>
        <v>501806</v>
      </c>
    </row>
    <row r="35" spans="1:12" x14ac:dyDescent="0.25">
      <c r="A35" s="24">
        <v>34.14</v>
      </c>
      <c r="B35" s="25" t="s">
        <v>182</v>
      </c>
      <c r="C35" s="22">
        <v>1587907</v>
      </c>
      <c r="D35" s="22">
        <v>52178</v>
      </c>
      <c r="E35" s="22">
        <v>81586</v>
      </c>
      <c r="F35" s="22">
        <v>58647</v>
      </c>
      <c r="G35" s="22">
        <v>325985</v>
      </c>
      <c r="H35" s="22">
        <v>64339</v>
      </c>
      <c r="I35" s="22">
        <v>466940</v>
      </c>
      <c r="J35" s="22">
        <v>250791</v>
      </c>
      <c r="K35" s="22">
        <v>18976</v>
      </c>
      <c r="L35" s="22">
        <f t="shared" si="1"/>
        <v>2907349</v>
      </c>
    </row>
    <row r="36" spans="1:12" x14ac:dyDescent="0.25">
      <c r="A36" s="24">
        <v>34.15</v>
      </c>
      <c r="B36" s="25" t="s">
        <v>183</v>
      </c>
      <c r="C36" s="22">
        <v>93059</v>
      </c>
      <c r="D36" s="22">
        <v>119332</v>
      </c>
      <c r="E36" s="22">
        <v>840</v>
      </c>
      <c r="F36" s="22">
        <v>1151</v>
      </c>
      <c r="G36" s="22">
        <v>72045</v>
      </c>
      <c r="H36" s="22">
        <v>8165</v>
      </c>
      <c r="I36" s="22">
        <v>610403</v>
      </c>
      <c r="J36" s="22">
        <v>24206</v>
      </c>
      <c r="K36" s="22">
        <v>3378</v>
      </c>
      <c r="L36" s="22">
        <f t="shared" si="1"/>
        <v>932579</v>
      </c>
    </row>
    <row r="37" spans="1:12" x14ac:dyDescent="0.25">
      <c r="A37" s="24">
        <v>34.159999999999997</v>
      </c>
      <c r="B37" s="25" t="s">
        <v>184</v>
      </c>
      <c r="C37" s="22">
        <v>14384</v>
      </c>
      <c r="D37" s="22">
        <v>42061</v>
      </c>
      <c r="E37" s="22">
        <v>1222</v>
      </c>
      <c r="F37" s="22">
        <v>20488</v>
      </c>
      <c r="G37" s="22">
        <v>46846</v>
      </c>
      <c r="H37" s="22">
        <v>27934</v>
      </c>
      <c r="I37" s="22">
        <v>90110</v>
      </c>
      <c r="J37" s="22">
        <v>14936</v>
      </c>
      <c r="K37" s="22">
        <v>7401</v>
      </c>
      <c r="L37" s="22">
        <f t="shared" si="1"/>
        <v>265382</v>
      </c>
    </row>
    <row r="38" spans="1:12" x14ac:dyDescent="0.25">
      <c r="A38" s="24">
        <v>34.17</v>
      </c>
      <c r="B38" s="25" t="s">
        <v>185</v>
      </c>
      <c r="C38" s="22">
        <v>298101</v>
      </c>
      <c r="D38" s="22">
        <v>66738</v>
      </c>
      <c r="E38" s="22">
        <v>23645</v>
      </c>
      <c r="F38" s="22">
        <v>29933</v>
      </c>
      <c r="G38" s="22">
        <v>56560</v>
      </c>
      <c r="H38" s="22">
        <v>54055</v>
      </c>
      <c r="I38" s="22">
        <v>362322</v>
      </c>
      <c r="J38" s="22">
        <v>17033</v>
      </c>
      <c r="K38" s="22">
        <v>76441</v>
      </c>
      <c r="L38" s="22">
        <f t="shared" si="1"/>
        <v>984828</v>
      </c>
    </row>
    <row r="39" spans="1:12" x14ac:dyDescent="0.25">
      <c r="A39" s="24">
        <v>34.18</v>
      </c>
      <c r="B39" s="25" t="s">
        <v>186</v>
      </c>
      <c r="C39" s="22">
        <v>58241</v>
      </c>
      <c r="D39" s="22">
        <v>50117</v>
      </c>
      <c r="E39" s="22">
        <v>19350</v>
      </c>
      <c r="F39" s="22">
        <v>42821</v>
      </c>
      <c r="G39" s="22">
        <v>90100</v>
      </c>
      <c r="H39" s="22">
        <v>27199</v>
      </c>
      <c r="I39" s="22">
        <v>61244</v>
      </c>
      <c r="J39" s="22">
        <v>43999</v>
      </c>
      <c r="K39" s="22">
        <v>38861</v>
      </c>
      <c r="L39" s="22">
        <f t="shared" si="1"/>
        <v>431932</v>
      </c>
    </row>
    <row r="40" spans="1:12" x14ac:dyDescent="0.25">
      <c r="A40" s="24">
        <v>34.19</v>
      </c>
      <c r="B40" s="25" t="s">
        <v>187</v>
      </c>
      <c r="C40" s="22">
        <v>484016</v>
      </c>
      <c r="D40" s="22">
        <v>119261</v>
      </c>
      <c r="E40" s="22">
        <v>26371</v>
      </c>
      <c r="F40" s="22">
        <v>56495</v>
      </c>
      <c r="G40" s="22">
        <v>144779</v>
      </c>
      <c r="H40" s="22">
        <v>68464</v>
      </c>
      <c r="I40" s="22">
        <v>186726</v>
      </c>
      <c r="J40" s="22">
        <v>57826</v>
      </c>
      <c r="K40" s="22">
        <v>55236</v>
      </c>
      <c r="L40" s="22">
        <f t="shared" si="1"/>
        <v>1199174</v>
      </c>
    </row>
    <row r="41" spans="1:12" x14ac:dyDescent="0.25">
      <c r="A41" s="24">
        <v>34.200000000000003</v>
      </c>
      <c r="B41" s="25" t="s">
        <v>188</v>
      </c>
      <c r="C41" s="22">
        <v>105709</v>
      </c>
      <c r="D41" s="22">
        <v>42488</v>
      </c>
      <c r="E41" s="22">
        <v>9085</v>
      </c>
      <c r="F41" s="22">
        <v>7611</v>
      </c>
      <c r="G41" s="22">
        <v>143850</v>
      </c>
      <c r="H41" s="22">
        <v>25544</v>
      </c>
      <c r="I41" s="22">
        <v>114108</v>
      </c>
      <c r="J41" s="22">
        <v>26481</v>
      </c>
      <c r="K41" s="22">
        <v>35866</v>
      </c>
      <c r="L41" s="22">
        <f t="shared" si="1"/>
        <v>510742</v>
      </c>
    </row>
    <row r="42" spans="1:12" x14ac:dyDescent="0.25">
      <c r="A42" s="24">
        <v>34.21</v>
      </c>
      <c r="B42" s="25" t="s">
        <v>189</v>
      </c>
      <c r="C42" s="22">
        <v>6926</v>
      </c>
      <c r="D42" s="22">
        <v>16363</v>
      </c>
      <c r="E42" s="22">
        <v>11450</v>
      </c>
      <c r="F42" s="22">
        <v>8000</v>
      </c>
      <c r="G42" s="22">
        <v>83186</v>
      </c>
      <c r="H42" s="22">
        <v>10355</v>
      </c>
      <c r="I42" s="22">
        <v>2</v>
      </c>
      <c r="J42" s="22">
        <v>5617</v>
      </c>
      <c r="K42" s="22">
        <v>33195</v>
      </c>
      <c r="L42" s="22">
        <f t="shared" si="1"/>
        <v>175094</v>
      </c>
    </row>
    <row r="43" spans="1:12" x14ac:dyDescent="0.25">
      <c r="A43" s="20">
        <v>35</v>
      </c>
      <c r="B43" s="21" t="s">
        <v>190</v>
      </c>
      <c r="C43" s="22">
        <v>1052808</v>
      </c>
      <c r="D43" s="22">
        <v>1677105</v>
      </c>
      <c r="E43" s="22">
        <v>761165</v>
      </c>
      <c r="F43" s="22">
        <v>366084</v>
      </c>
      <c r="G43" s="22">
        <v>2349581</v>
      </c>
      <c r="H43" s="22">
        <v>1399488</v>
      </c>
      <c r="I43" s="22">
        <v>3859397</v>
      </c>
      <c r="J43" s="22">
        <v>538872</v>
      </c>
      <c r="K43" s="22">
        <v>2560394</v>
      </c>
      <c r="L43" s="22">
        <f t="shared" si="1"/>
        <v>14564894</v>
      </c>
    </row>
    <row r="44" spans="1:12" x14ac:dyDescent="0.25">
      <c r="A44" s="20">
        <v>36</v>
      </c>
      <c r="B44" s="21" t="s">
        <v>191</v>
      </c>
      <c r="C44" s="22">
        <v>0</v>
      </c>
      <c r="D44" s="22">
        <v>0</v>
      </c>
      <c r="E44" s="22">
        <v>0</v>
      </c>
      <c r="F44" s="22">
        <v>0</v>
      </c>
      <c r="G44" s="22">
        <v>0</v>
      </c>
      <c r="H44" s="22">
        <v>0</v>
      </c>
      <c r="I44" s="22">
        <v>259848</v>
      </c>
      <c r="J44" s="22">
        <v>0</v>
      </c>
      <c r="K44" s="22">
        <v>0</v>
      </c>
      <c r="L44" s="22">
        <f t="shared" si="1"/>
        <v>259848</v>
      </c>
    </row>
    <row r="45" spans="1:12" x14ac:dyDescent="0.25">
      <c r="A45" s="20">
        <v>37</v>
      </c>
      <c r="B45" s="21" t="s">
        <v>192</v>
      </c>
      <c r="C45" s="22">
        <v>10948664</v>
      </c>
      <c r="D45" s="22">
        <v>6634133</v>
      </c>
      <c r="E45" s="22">
        <v>535071</v>
      </c>
      <c r="F45" s="22">
        <v>2993378</v>
      </c>
      <c r="G45" s="22">
        <v>11211119</v>
      </c>
      <c r="H45" s="22">
        <v>1529899</v>
      </c>
      <c r="I45" s="22">
        <v>16285965</v>
      </c>
      <c r="J45" s="22">
        <v>3255715</v>
      </c>
      <c r="K45" s="22">
        <v>3878897</v>
      </c>
      <c r="L45" s="22">
        <f t="shared" si="1"/>
        <v>57272841</v>
      </c>
    </row>
    <row r="46" spans="1:12" x14ac:dyDescent="0.25">
      <c r="A46" s="20">
        <v>38</v>
      </c>
      <c r="B46" s="21" t="s">
        <v>193</v>
      </c>
      <c r="C46" s="22">
        <v>32973292</v>
      </c>
      <c r="D46" s="22">
        <v>21685414</v>
      </c>
      <c r="E46" s="22">
        <v>4964730</v>
      </c>
      <c r="F46" s="22">
        <v>10318629</v>
      </c>
      <c r="G46" s="22">
        <v>38606752</v>
      </c>
      <c r="H46" s="22">
        <v>12021357</v>
      </c>
      <c r="I46" s="22">
        <v>61461567</v>
      </c>
      <c r="J46" s="22">
        <v>12702522</v>
      </c>
      <c r="K46" s="22">
        <v>17315223</v>
      </c>
      <c r="L46" s="22">
        <f t="shared" si="1"/>
        <v>212049486</v>
      </c>
    </row>
    <row r="47" spans="1:12" x14ac:dyDescent="0.25">
      <c r="A47" s="26"/>
      <c r="B47" s="26"/>
      <c r="C47" s="50"/>
      <c r="D47" s="50"/>
      <c r="E47" s="50"/>
      <c r="F47" s="50"/>
      <c r="G47" s="50"/>
      <c r="H47" s="50"/>
      <c r="I47" s="50"/>
      <c r="J47" s="50"/>
      <c r="K47" s="50"/>
      <c r="L47" s="50"/>
    </row>
    <row r="48" spans="1:12" x14ac:dyDescent="0.25">
      <c r="A48" s="26"/>
      <c r="B48" s="26"/>
      <c r="C48" s="50"/>
      <c r="D48" s="50"/>
      <c r="E48" s="50"/>
      <c r="F48" s="50"/>
      <c r="G48" s="50"/>
      <c r="H48" s="50"/>
      <c r="I48" s="50"/>
      <c r="J48" s="50"/>
      <c r="K48" s="50"/>
      <c r="L48" s="50"/>
    </row>
    <row r="49" spans="1:12" x14ac:dyDescent="0.25">
      <c r="A49" s="26"/>
      <c r="B49" s="26"/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1:12" x14ac:dyDescent="0.25">
      <c r="A50" s="26"/>
      <c r="B50" s="26"/>
      <c r="C50" s="12"/>
      <c r="D50" s="12"/>
      <c r="E50" s="12"/>
      <c r="F50" s="12"/>
      <c r="G50" s="12"/>
      <c r="H50" s="12"/>
      <c r="I50" s="12"/>
      <c r="J50" s="12"/>
      <c r="K50" s="12"/>
      <c r="L50" s="12"/>
    </row>
    <row r="51" spans="1:12" x14ac:dyDescent="0.25">
      <c r="A51" s="18"/>
      <c r="B51" s="26"/>
      <c r="C51" s="12"/>
      <c r="D51" s="12"/>
      <c r="E51" s="12"/>
      <c r="F51" s="12"/>
      <c r="G51" s="12"/>
      <c r="H51" s="12"/>
      <c r="I51" s="12"/>
      <c r="J51" s="12"/>
      <c r="K51" s="12"/>
      <c r="L51" s="12"/>
    </row>
    <row r="52" spans="1:12" ht="15" customHeight="1" x14ac:dyDescent="0.25">
      <c r="A52" s="56" t="s">
        <v>236</v>
      </c>
      <c r="B52" s="57"/>
      <c r="C52" s="47" t="s">
        <v>0</v>
      </c>
      <c r="D52" s="47" t="s">
        <v>237</v>
      </c>
      <c r="E52" s="47" t="s">
        <v>238</v>
      </c>
      <c r="F52" s="47" t="s">
        <v>239</v>
      </c>
      <c r="G52" s="47" t="s">
        <v>240</v>
      </c>
      <c r="H52" s="47" t="s">
        <v>241</v>
      </c>
      <c r="I52" s="47" t="s">
        <v>242</v>
      </c>
      <c r="J52" s="47" t="s">
        <v>243</v>
      </c>
      <c r="K52" s="47" t="s">
        <v>244</v>
      </c>
      <c r="L52" s="47" t="s">
        <v>245</v>
      </c>
    </row>
    <row r="53" spans="1:12" x14ac:dyDescent="0.25">
      <c r="A53" s="58"/>
      <c r="B53" s="59"/>
      <c r="C53" s="19" t="s">
        <v>1</v>
      </c>
      <c r="D53" s="19" t="s">
        <v>1</v>
      </c>
      <c r="E53" s="19" t="s">
        <v>1</v>
      </c>
      <c r="F53" s="19" t="s">
        <v>1</v>
      </c>
      <c r="G53" s="19" t="s">
        <v>1</v>
      </c>
      <c r="H53" s="19" t="s">
        <v>1</v>
      </c>
      <c r="I53" s="19" t="s">
        <v>1</v>
      </c>
      <c r="J53" s="19" t="s">
        <v>1</v>
      </c>
      <c r="K53" s="19" t="s">
        <v>1</v>
      </c>
      <c r="L53" s="19" t="s">
        <v>1</v>
      </c>
    </row>
    <row r="54" spans="1:12" x14ac:dyDescent="0.25">
      <c r="A54" s="27">
        <v>39</v>
      </c>
      <c r="B54" s="28" t="s">
        <v>194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</row>
    <row r="55" spans="1:12" x14ac:dyDescent="0.25">
      <c r="A55" s="27">
        <v>39.1</v>
      </c>
      <c r="B55" s="28" t="s">
        <v>195</v>
      </c>
      <c r="C55" s="23"/>
      <c r="D55" s="23"/>
      <c r="E55" s="23"/>
      <c r="F55" s="23"/>
      <c r="G55" s="23"/>
      <c r="H55" s="23"/>
      <c r="I55" s="23"/>
      <c r="J55" s="23"/>
      <c r="K55" s="23"/>
      <c r="L55" s="23"/>
    </row>
    <row r="56" spans="1:12" x14ac:dyDescent="0.25">
      <c r="A56" s="29" t="s">
        <v>196</v>
      </c>
      <c r="B56" s="30" t="s">
        <v>197</v>
      </c>
      <c r="C56" s="22">
        <v>8144631</v>
      </c>
      <c r="D56" s="22">
        <v>1746669</v>
      </c>
      <c r="E56" s="22">
        <v>422825</v>
      </c>
      <c r="F56" s="22">
        <v>740168</v>
      </c>
      <c r="G56" s="22">
        <v>4529871</v>
      </c>
      <c r="H56" s="22">
        <v>1084306</v>
      </c>
      <c r="I56" s="22">
        <v>11703825</v>
      </c>
      <c r="J56" s="22">
        <v>1336555</v>
      </c>
      <c r="K56" s="22">
        <v>638131</v>
      </c>
      <c r="L56" s="22">
        <f>SUM(C56:K56)</f>
        <v>30346981</v>
      </c>
    </row>
    <row r="57" spans="1:12" x14ac:dyDescent="0.25">
      <c r="A57" s="29" t="s">
        <v>198</v>
      </c>
      <c r="B57" s="30" t="s">
        <v>199</v>
      </c>
      <c r="C57" s="22">
        <v>2534792</v>
      </c>
      <c r="D57" s="22">
        <v>1516230</v>
      </c>
      <c r="E57" s="22">
        <v>186877</v>
      </c>
      <c r="F57" s="22">
        <v>829727</v>
      </c>
      <c r="G57" s="22">
        <v>3591686</v>
      </c>
      <c r="H57" s="22">
        <v>323860</v>
      </c>
      <c r="I57" s="22">
        <v>8826913</v>
      </c>
      <c r="J57" s="22">
        <v>725564</v>
      </c>
      <c r="K57" s="22">
        <v>405905</v>
      </c>
      <c r="L57" s="22">
        <f>SUM(C57:K57)</f>
        <v>18941554</v>
      </c>
    </row>
    <row r="58" spans="1:12" x14ac:dyDescent="0.25">
      <c r="A58" s="29" t="s">
        <v>200</v>
      </c>
      <c r="B58" s="30" t="s">
        <v>201</v>
      </c>
      <c r="C58" s="22">
        <v>160077</v>
      </c>
      <c r="D58" s="22">
        <v>347857</v>
      </c>
      <c r="E58" s="22">
        <v>196214</v>
      </c>
      <c r="F58" s="22">
        <v>533973</v>
      </c>
      <c r="G58" s="22">
        <v>478013</v>
      </c>
      <c r="H58" s="22">
        <v>242626</v>
      </c>
      <c r="I58" s="22">
        <v>228575</v>
      </c>
      <c r="J58" s="22">
        <v>348276</v>
      </c>
      <c r="K58" s="22">
        <v>170596</v>
      </c>
      <c r="L58" s="22">
        <f>SUM(C58:K58)</f>
        <v>2706207</v>
      </c>
    </row>
    <row r="59" spans="1:12" x14ac:dyDescent="0.25">
      <c r="A59" s="29" t="s">
        <v>202</v>
      </c>
      <c r="B59" s="30" t="s">
        <v>203</v>
      </c>
      <c r="C59" s="22">
        <v>1667984</v>
      </c>
      <c r="D59" s="22">
        <v>521960</v>
      </c>
      <c r="E59" s="22">
        <v>248327</v>
      </c>
      <c r="F59" s="22">
        <v>286640</v>
      </c>
      <c r="G59" s="22">
        <v>3195912</v>
      </c>
      <c r="H59" s="22">
        <v>209541</v>
      </c>
      <c r="I59" s="22">
        <v>2655130</v>
      </c>
      <c r="J59" s="22">
        <v>261934</v>
      </c>
      <c r="K59" s="22">
        <v>196726</v>
      </c>
      <c r="L59" s="22">
        <f>SUM(C59:K59)</f>
        <v>9244154</v>
      </c>
    </row>
    <row r="60" spans="1:12" x14ac:dyDescent="0.25">
      <c r="A60" s="27">
        <v>40</v>
      </c>
      <c r="B60" s="31" t="s">
        <v>204</v>
      </c>
      <c r="C60" s="22">
        <v>9427</v>
      </c>
      <c r="D60" s="22">
        <v>0</v>
      </c>
      <c r="E60" s="22">
        <v>1134</v>
      </c>
      <c r="F60" s="22">
        <v>0</v>
      </c>
      <c r="G60" s="22">
        <v>257585</v>
      </c>
      <c r="H60" s="22">
        <v>4097</v>
      </c>
      <c r="I60" s="22">
        <v>60551</v>
      </c>
      <c r="J60" s="22">
        <v>0</v>
      </c>
      <c r="K60" s="22">
        <v>8204</v>
      </c>
      <c r="L60" s="22">
        <f>SUM(C60:K60)</f>
        <v>340998</v>
      </c>
    </row>
    <row r="61" spans="1:12" x14ac:dyDescent="0.25">
      <c r="A61" s="27">
        <v>41</v>
      </c>
      <c r="B61" s="28" t="s">
        <v>205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1:12" x14ac:dyDescent="0.25">
      <c r="A62" s="29">
        <v>41.1</v>
      </c>
      <c r="B62" s="30" t="s">
        <v>206</v>
      </c>
      <c r="C62" s="22">
        <v>1359724</v>
      </c>
      <c r="D62" s="22">
        <v>537325</v>
      </c>
      <c r="E62" s="22">
        <v>84496</v>
      </c>
      <c r="F62" s="22">
        <v>56145</v>
      </c>
      <c r="G62" s="22">
        <v>1030715</v>
      </c>
      <c r="H62" s="22">
        <v>155629</v>
      </c>
      <c r="I62" s="22">
        <v>1281546</v>
      </c>
      <c r="J62" s="22">
        <v>188311</v>
      </c>
      <c r="K62" s="22">
        <v>173591</v>
      </c>
      <c r="L62" s="22">
        <f t="shared" ref="L62:L71" si="2">SUM(C62:K62)</f>
        <v>4867482</v>
      </c>
    </row>
    <row r="63" spans="1:12" x14ac:dyDescent="0.25">
      <c r="A63" s="29">
        <v>41.2</v>
      </c>
      <c r="B63" s="30" t="s">
        <v>207</v>
      </c>
      <c r="C63" s="22">
        <v>150607</v>
      </c>
      <c r="D63" s="22">
        <v>384066</v>
      </c>
      <c r="E63" s="22">
        <v>167461</v>
      </c>
      <c r="F63" s="22">
        <v>334298</v>
      </c>
      <c r="G63" s="22">
        <v>359926</v>
      </c>
      <c r="H63" s="22">
        <v>533927</v>
      </c>
      <c r="I63" s="22">
        <v>617729</v>
      </c>
      <c r="J63" s="22">
        <v>678963</v>
      </c>
      <c r="K63" s="22">
        <v>411088</v>
      </c>
      <c r="L63" s="22">
        <f t="shared" si="2"/>
        <v>3638065</v>
      </c>
    </row>
    <row r="64" spans="1:12" x14ac:dyDescent="0.25">
      <c r="A64" s="27">
        <v>42</v>
      </c>
      <c r="B64" s="31" t="s">
        <v>208</v>
      </c>
      <c r="C64" s="22">
        <v>15</v>
      </c>
      <c r="D64" s="22">
        <v>123</v>
      </c>
      <c r="E64" s="22">
        <v>1</v>
      </c>
      <c r="F64" s="22">
        <v>294</v>
      </c>
      <c r="G64" s="22">
        <v>0</v>
      </c>
      <c r="H64" s="22">
        <v>26</v>
      </c>
      <c r="I64" s="22">
        <v>89</v>
      </c>
      <c r="J64" s="22">
        <v>176</v>
      </c>
      <c r="K64" s="22">
        <v>0</v>
      </c>
      <c r="L64" s="22">
        <f t="shared" si="2"/>
        <v>724</v>
      </c>
    </row>
    <row r="65" spans="1:12" x14ac:dyDescent="0.25">
      <c r="A65" s="27">
        <v>43</v>
      </c>
      <c r="B65" s="31" t="s">
        <v>209</v>
      </c>
      <c r="C65" s="22">
        <v>2381362</v>
      </c>
      <c r="D65" s="22">
        <v>123720</v>
      </c>
      <c r="E65" s="22">
        <v>93701</v>
      </c>
      <c r="F65" s="22">
        <v>80964</v>
      </c>
      <c r="G65" s="22">
        <v>609260</v>
      </c>
      <c r="H65" s="22">
        <v>172238</v>
      </c>
      <c r="I65" s="22">
        <v>1257886</v>
      </c>
      <c r="J65" s="22">
        <v>166069</v>
      </c>
      <c r="K65" s="22">
        <v>184644</v>
      </c>
      <c r="L65" s="22">
        <f t="shared" si="2"/>
        <v>5069844</v>
      </c>
    </row>
    <row r="66" spans="1:12" x14ac:dyDescent="0.25">
      <c r="A66" s="27">
        <v>44</v>
      </c>
      <c r="B66" s="31" t="s">
        <v>210</v>
      </c>
      <c r="C66" s="22">
        <v>36237</v>
      </c>
      <c r="D66" s="22">
        <v>77320</v>
      </c>
      <c r="E66" s="22">
        <v>23583</v>
      </c>
      <c r="F66" s="22">
        <v>384</v>
      </c>
      <c r="G66" s="22">
        <v>87520</v>
      </c>
      <c r="H66" s="22">
        <v>45991</v>
      </c>
      <c r="I66" s="22">
        <v>68681</v>
      </c>
      <c r="J66" s="22">
        <v>23752</v>
      </c>
      <c r="K66" s="22">
        <v>89447</v>
      </c>
      <c r="L66" s="22">
        <f t="shared" si="2"/>
        <v>452915</v>
      </c>
    </row>
    <row r="67" spans="1:12" x14ac:dyDescent="0.25">
      <c r="A67" s="27">
        <v>45</v>
      </c>
      <c r="B67" s="31" t="s">
        <v>211</v>
      </c>
      <c r="C67" s="22">
        <v>273989</v>
      </c>
      <c r="D67" s="22">
        <v>26700</v>
      </c>
      <c r="E67" s="22">
        <v>18868</v>
      </c>
      <c r="F67" s="22">
        <v>2327</v>
      </c>
      <c r="G67" s="22">
        <v>34657</v>
      </c>
      <c r="H67" s="22">
        <v>10491</v>
      </c>
      <c r="I67" s="22">
        <v>290665</v>
      </c>
      <c r="J67" s="22">
        <v>62281</v>
      </c>
      <c r="K67" s="22">
        <v>6872</v>
      </c>
      <c r="L67" s="22">
        <f t="shared" si="2"/>
        <v>726850</v>
      </c>
    </row>
    <row r="68" spans="1:12" x14ac:dyDescent="0.25">
      <c r="A68" s="27">
        <v>46</v>
      </c>
      <c r="B68" s="31" t="s">
        <v>212</v>
      </c>
      <c r="C68" s="22">
        <v>402403</v>
      </c>
      <c r="D68" s="22">
        <v>80818</v>
      </c>
      <c r="E68" s="22">
        <v>18145</v>
      </c>
      <c r="F68" s="22">
        <v>36599</v>
      </c>
      <c r="G68" s="22">
        <v>485163</v>
      </c>
      <c r="H68" s="22">
        <v>26781</v>
      </c>
      <c r="I68" s="22">
        <v>226255</v>
      </c>
      <c r="J68" s="22">
        <v>41932</v>
      </c>
      <c r="K68" s="22">
        <v>37042</v>
      </c>
      <c r="L68" s="22">
        <f t="shared" si="2"/>
        <v>1355138</v>
      </c>
    </row>
    <row r="69" spans="1:12" x14ac:dyDescent="0.25">
      <c r="A69" s="27">
        <v>47</v>
      </c>
      <c r="B69" s="31" t="s">
        <v>213</v>
      </c>
      <c r="C69" s="22">
        <v>126555</v>
      </c>
      <c r="D69" s="22">
        <v>8310</v>
      </c>
      <c r="E69" s="22">
        <v>0</v>
      </c>
      <c r="F69" s="22">
        <v>1</v>
      </c>
      <c r="G69" s="22">
        <v>39490</v>
      </c>
      <c r="H69" s="22">
        <v>0</v>
      </c>
      <c r="I69" s="22">
        <v>0</v>
      </c>
      <c r="J69" s="22">
        <v>4635</v>
      </c>
      <c r="K69" s="22">
        <v>55</v>
      </c>
      <c r="L69" s="22">
        <f t="shared" si="2"/>
        <v>179046</v>
      </c>
    </row>
    <row r="70" spans="1:12" x14ac:dyDescent="0.25">
      <c r="A70" s="27">
        <v>48</v>
      </c>
      <c r="B70" s="31" t="s">
        <v>214</v>
      </c>
      <c r="C70" s="22">
        <v>45062</v>
      </c>
      <c r="D70" s="22">
        <v>90182</v>
      </c>
      <c r="E70" s="22">
        <v>65202</v>
      </c>
      <c r="F70" s="22">
        <v>327572</v>
      </c>
      <c r="G70" s="22">
        <v>25053</v>
      </c>
      <c r="H70" s="22">
        <v>71611</v>
      </c>
      <c r="I70" s="22">
        <v>485516</v>
      </c>
      <c r="J70" s="22">
        <v>267919</v>
      </c>
      <c r="K70" s="22">
        <v>414914</v>
      </c>
      <c r="L70" s="22">
        <f t="shared" si="2"/>
        <v>1793031</v>
      </c>
    </row>
    <row r="71" spans="1:12" x14ac:dyDescent="0.25">
      <c r="A71" s="27">
        <v>49</v>
      </c>
      <c r="B71" s="31" t="s">
        <v>215</v>
      </c>
      <c r="C71" s="22">
        <v>140977</v>
      </c>
      <c r="D71" s="22">
        <v>3235</v>
      </c>
      <c r="E71" s="22">
        <v>1923</v>
      </c>
      <c r="F71" s="22">
        <v>20301</v>
      </c>
      <c r="G71" s="22">
        <v>4226</v>
      </c>
      <c r="H71" s="22">
        <v>6422</v>
      </c>
      <c r="I71" s="22">
        <v>4193</v>
      </c>
      <c r="J71" s="22">
        <v>51880</v>
      </c>
      <c r="K71" s="22">
        <v>10589</v>
      </c>
      <c r="L71" s="22">
        <f t="shared" si="2"/>
        <v>243746</v>
      </c>
    </row>
    <row r="72" spans="1:12" x14ac:dyDescent="0.25">
      <c r="A72" s="27">
        <v>50</v>
      </c>
      <c r="B72" s="28" t="s">
        <v>216</v>
      </c>
      <c r="C72" s="23"/>
      <c r="D72" s="23"/>
      <c r="E72" s="23"/>
      <c r="F72" s="23"/>
      <c r="G72" s="23"/>
      <c r="H72" s="23"/>
      <c r="I72" s="23"/>
      <c r="J72" s="23"/>
      <c r="K72" s="23"/>
      <c r="L72" s="23"/>
    </row>
    <row r="73" spans="1:12" x14ac:dyDescent="0.25">
      <c r="A73" s="29">
        <v>50.1</v>
      </c>
      <c r="B73" s="30" t="s">
        <v>34</v>
      </c>
      <c r="C73" s="22">
        <v>2140524</v>
      </c>
      <c r="D73" s="22">
        <v>7077850</v>
      </c>
      <c r="E73" s="22">
        <v>1083875</v>
      </c>
      <c r="F73" s="22">
        <v>2628005</v>
      </c>
      <c r="G73" s="22">
        <v>7650447</v>
      </c>
      <c r="H73" s="22">
        <v>4000354</v>
      </c>
      <c r="I73" s="22">
        <v>12357799</v>
      </c>
      <c r="J73" s="22">
        <v>4583156</v>
      </c>
      <c r="K73" s="22">
        <v>6104339</v>
      </c>
      <c r="L73" s="22">
        <f t="shared" ref="L73:L80" si="3">SUM(C73:K73)</f>
        <v>47626349</v>
      </c>
    </row>
    <row r="74" spans="1:12" x14ac:dyDescent="0.25">
      <c r="A74" s="29">
        <v>50.2</v>
      </c>
      <c r="B74" s="30" t="s">
        <v>36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f t="shared" si="3"/>
        <v>0</v>
      </c>
    </row>
    <row r="75" spans="1:12" x14ac:dyDescent="0.25">
      <c r="A75" s="29">
        <v>50.3</v>
      </c>
      <c r="B75" s="30" t="s">
        <v>217</v>
      </c>
      <c r="C75" s="22">
        <v>0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f t="shared" si="3"/>
        <v>0</v>
      </c>
    </row>
    <row r="76" spans="1:12" x14ac:dyDescent="0.25">
      <c r="A76" s="29">
        <v>50.4</v>
      </c>
      <c r="B76" s="30" t="s">
        <v>218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f t="shared" si="3"/>
        <v>0</v>
      </c>
    </row>
    <row r="77" spans="1:12" x14ac:dyDescent="0.25">
      <c r="A77" s="29">
        <v>50.5</v>
      </c>
      <c r="B77" s="30" t="s">
        <v>219</v>
      </c>
      <c r="C77" s="22">
        <v>2416544</v>
      </c>
      <c r="D77" s="22">
        <v>4625289</v>
      </c>
      <c r="E77" s="22">
        <v>1183740</v>
      </c>
      <c r="F77" s="22">
        <v>1923651</v>
      </c>
      <c r="G77" s="22">
        <v>4959148</v>
      </c>
      <c r="H77" s="22">
        <v>2229964</v>
      </c>
      <c r="I77" s="22">
        <v>3490162</v>
      </c>
      <c r="J77" s="22">
        <v>1529474</v>
      </c>
      <c r="K77" s="22">
        <v>5025943</v>
      </c>
      <c r="L77" s="22">
        <f t="shared" si="3"/>
        <v>27383915</v>
      </c>
    </row>
    <row r="78" spans="1:12" x14ac:dyDescent="0.25">
      <c r="A78" s="27">
        <v>51</v>
      </c>
      <c r="B78" s="31" t="s">
        <v>220</v>
      </c>
      <c r="C78" s="22">
        <v>4961695</v>
      </c>
      <c r="D78" s="22">
        <v>1134204</v>
      </c>
      <c r="E78" s="22">
        <v>145084</v>
      </c>
      <c r="F78" s="22">
        <v>333110</v>
      </c>
      <c r="G78" s="22">
        <v>3118249</v>
      </c>
      <c r="H78" s="22">
        <v>654766</v>
      </c>
      <c r="I78" s="22">
        <v>1679375</v>
      </c>
      <c r="J78" s="22">
        <v>410140</v>
      </c>
      <c r="K78" s="22">
        <v>436740</v>
      </c>
      <c r="L78" s="22">
        <f t="shared" si="3"/>
        <v>12873363</v>
      </c>
    </row>
    <row r="79" spans="1:12" x14ac:dyDescent="0.25">
      <c r="A79" s="32">
        <v>52</v>
      </c>
      <c r="B79" s="33" t="s">
        <v>221</v>
      </c>
      <c r="C79" s="22">
        <v>6020687</v>
      </c>
      <c r="D79" s="22">
        <v>3383556</v>
      </c>
      <c r="E79" s="22">
        <v>1023274</v>
      </c>
      <c r="F79" s="22">
        <v>2184470</v>
      </c>
      <c r="G79" s="22">
        <v>8149831</v>
      </c>
      <c r="H79" s="22">
        <v>2248727</v>
      </c>
      <c r="I79" s="22">
        <v>16226677</v>
      </c>
      <c r="J79" s="22">
        <v>2021505</v>
      </c>
      <c r="K79" s="22">
        <v>3000397</v>
      </c>
      <c r="L79" s="22">
        <f t="shared" si="3"/>
        <v>44259124</v>
      </c>
    </row>
    <row r="80" spans="1:12" x14ac:dyDescent="0.25">
      <c r="A80" s="27">
        <v>53</v>
      </c>
      <c r="B80" s="31" t="s">
        <v>222</v>
      </c>
      <c r="C80" s="22">
        <v>32973292</v>
      </c>
      <c r="D80" s="22">
        <v>21685414</v>
      </c>
      <c r="E80" s="22">
        <v>4964730</v>
      </c>
      <c r="F80" s="22">
        <v>10318629</v>
      </c>
      <c r="G80" s="22">
        <v>38606752</v>
      </c>
      <c r="H80" s="22">
        <v>12021357</v>
      </c>
      <c r="I80" s="22">
        <v>61461567</v>
      </c>
      <c r="J80" s="22">
        <v>12702522</v>
      </c>
      <c r="K80" s="22">
        <v>17315223</v>
      </c>
      <c r="L80" s="22">
        <f t="shared" si="3"/>
        <v>212049486</v>
      </c>
    </row>
    <row r="81" spans="1:12" x14ac:dyDescent="0.25">
      <c r="C81" s="50"/>
      <c r="D81" s="50"/>
      <c r="E81" s="50"/>
      <c r="F81" s="50"/>
      <c r="G81" s="50"/>
      <c r="H81" s="50"/>
      <c r="I81" s="50"/>
      <c r="J81" s="50"/>
      <c r="K81" s="50"/>
      <c r="L81" s="50"/>
    </row>
    <row r="82" spans="1:12" x14ac:dyDescent="0.25">
      <c r="A82" s="26"/>
      <c r="B82" s="26"/>
      <c r="C82" s="50"/>
      <c r="D82" s="50"/>
      <c r="E82" s="50"/>
      <c r="F82" s="50"/>
      <c r="G82" s="50"/>
      <c r="H82" s="50"/>
      <c r="I82" s="50"/>
      <c r="J82" s="50"/>
      <c r="K82" s="50"/>
      <c r="L82" s="50"/>
    </row>
    <row r="83" spans="1:12" x14ac:dyDescent="0.25">
      <c r="A83" s="26"/>
      <c r="B83" s="26"/>
      <c r="C83" s="50"/>
      <c r="D83" s="50"/>
      <c r="E83" s="50"/>
      <c r="F83" s="50"/>
      <c r="G83" s="50"/>
      <c r="H83" s="50"/>
      <c r="I83" s="50"/>
      <c r="J83" s="50"/>
      <c r="K83" s="50"/>
      <c r="L83" s="50"/>
    </row>
  </sheetData>
  <mergeCells count="2">
    <mergeCell ref="A3:B4"/>
    <mergeCell ref="A52:B53"/>
  </mergeCells>
  <conditionalFormatting sqref="A49:L49 A48:B48">
    <cfRule type="cellIs" dxfId="19" priority="41" operator="notEqual">
      <formula>0</formula>
    </cfRule>
  </conditionalFormatting>
  <conditionalFormatting sqref="A82:B83">
    <cfRule type="cellIs" dxfId="18" priority="40" operator="notEqual">
      <formula>0</formula>
    </cfRule>
  </conditionalFormatting>
  <conditionalFormatting sqref="A82:B83 A49:L49 A48:B48 M82:XFD83 M48:XFD49">
    <cfRule type="cellIs" dxfId="17" priority="37" operator="notEqual">
      <formula>0</formula>
    </cfRule>
  </conditionalFormatting>
  <conditionalFormatting sqref="C48:L48">
    <cfRule type="cellIs" dxfId="16" priority="9" operator="notEqual">
      <formula>0</formula>
    </cfRule>
  </conditionalFormatting>
  <conditionalFormatting sqref="C48:L48">
    <cfRule type="cellIs" dxfId="15" priority="8" operator="notEqual">
      <formula>0</formula>
    </cfRule>
  </conditionalFormatting>
  <conditionalFormatting sqref="C82:L82">
    <cfRule type="cellIs" dxfId="14" priority="5" operator="notEqual">
      <formula>0</formula>
    </cfRule>
  </conditionalFormatting>
  <conditionalFormatting sqref="C82:L82">
    <cfRule type="cellIs" dxfId="13" priority="4" operator="notEqual">
      <formula>0</formula>
    </cfRule>
  </conditionalFormatting>
  <conditionalFormatting sqref="C82:L82">
    <cfRule type="cellIs" dxfId="12" priority="3" operator="notEqual">
      <formula>0</formula>
    </cfRule>
  </conditionalFormatting>
  <conditionalFormatting sqref="C83:L83">
    <cfRule type="cellIs" dxfId="11" priority="2" operator="notEqual">
      <formula>0</formula>
    </cfRule>
  </conditionalFormatting>
  <conditionalFormatting sqref="C83:L83">
    <cfRule type="cellIs" dxfId="1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5"/>
  <sheetViews>
    <sheetView workbookViewId="0">
      <selection activeCell="A3" sqref="A3:B4"/>
    </sheetView>
  </sheetViews>
  <sheetFormatPr defaultRowHeight="15" x14ac:dyDescent="0.25"/>
  <cols>
    <col min="1" max="1" width="9.140625" customWidth="1"/>
    <col min="2" max="2" width="43.7109375" bestFit="1" customWidth="1"/>
    <col min="3" max="12" width="16.7109375" customWidth="1"/>
  </cols>
  <sheetData>
    <row r="2" spans="1:12" x14ac:dyDescent="0.25">
      <c r="A2" s="18" t="s">
        <v>246</v>
      </c>
    </row>
    <row r="3" spans="1:12" ht="15" customHeight="1" x14ac:dyDescent="0.25">
      <c r="A3" s="60" t="s">
        <v>235</v>
      </c>
      <c r="B3" s="61"/>
      <c r="C3" s="34" t="s">
        <v>0</v>
      </c>
      <c r="D3" s="47" t="s">
        <v>237</v>
      </c>
      <c r="E3" s="47" t="s">
        <v>238</v>
      </c>
      <c r="F3" s="47" t="s">
        <v>239</v>
      </c>
      <c r="G3" s="47" t="s">
        <v>240</v>
      </c>
      <c r="H3" s="47" t="s">
        <v>241</v>
      </c>
      <c r="I3" s="47" t="s">
        <v>242</v>
      </c>
      <c r="J3" s="47" t="s">
        <v>243</v>
      </c>
      <c r="K3" s="47" t="s">
        <v>244</v>
      </c>
      <c r="L3" s="47" t="s">
        <v>245</v>
      </c>
    </row>
    <row r="4" spans="1:12" x14ac:dyDescent="0.25">
      <c r="A4" s="62"/>
      <c r="B4" s="63"/>
      <c r="C4" s="19" t="s">
        <v>1</v>
      </c>
      <c r="D4" s="19" t="s">
        <v>1</v>
      </c>
      <c r="E4" s="19" t="s">
        <v>1</v>
      </c>
      <c r="F4" s="19" t="s">
        <v>1</v>
      </c>
      <c r="G4" s="19" t="s">
        <v>1</v>
      </c>
      <c r="H4" s="19" t="s">
        <v>1</v>
      </c>
      <c r="I4" s="19" t="s">
        <v>1</v>
      </c>
      <c r="J4" s="19" t="s">
        <v>1</v>
      </c>
      <c r="K4" s="19" t="s">
        <v>1</v>
      </c>
      <c r="L4" s="19" t="s">
        <v>1</v>
      </c>
    </row>
    <row r="5" spans="1:12" x14ac:dyDescent="0.25">
      <c r="A5" s="35">
        <v>54</v>
      </c>
      <c r="B5" s="36" t="s">
        <v>153</v>
      </c>
      <c r="C5" s="37">
        <v>6137882</v>
      </c>
      <c r="D5" s="37">
        <v>3596176</v>
      </c>
      <c r="E5" s="37">
        <v>727229</v>
      </c>
      <c r="F5" s="37">
        <v>1935166</v>
      </c>
      <c r="G5" s="37">
        <v>5828939</v>
      </c>
      <c r="H5" s="37">
        <v>1218730</v>
      </c>
      <c r="I5" s="37">
        <v>11150692</v>
      </c>
      <c r="J5" s="37">
        <v>1942897</v>
      </c>
      <c r="K5" s="37">
        <v>1635033</v>
      </c>
      <c r="L5" s="37">
        <f t="shared" ref="L5:L13" si="0">SUM(C5:K5)</f>
        <v>34172744</v>
      </c>
    </row>
    <row r="6" spans="1:12" x14ac:dyDescent="0.25">
      <c r="A6" s="35">
        <v>55</v>
      </c>
      <c r="B6" s="21" t="s">
        <v>155</v>
      </c>
      <c r="C6" s="37">
        <v>425983</v>
      </c>
      <c r="D6" s="37">
        <v>171290</v>
      </c>
      <c r="E6" s="37">
        <v>35703</v>
      </c>
      <c r="F6" s="37">
        <v>161205</v>
      </c>
      <c r="G6" s="37">
        <v>714244</v>
      </c>
      <c r="H6" s="37">
        <v>96911</v>
      </c>
      <c r="I6" s="37">
        <v>626958</v>
      </c>
      <c r="J6" s="37">
        <v>264392</v>
      </c>
      <c r="K6" s="37">
        <v>11437</v>
      </c>
      <c r="L6" s="37">
        <f t="shared" si="0"/>
        <v>2508123</v>
      </c>
    </row>
    <row r="7" spans="1:12" x14ac:dyDescent="0.25">
      <c r="A7" s="35">
        <v>56</v>
      </c>
      <c r="B7" s="21" t="s">
        <v>156</v>
      </c>
      <c r="C7" s="37">
        <v>10755</v>
      </c>
      <c r="D7" s="37">
        <v>526</v>
      </c>
      <c r="E7" s="37">
        <v>2631</v>
      </c>
      <c r="F7" s="37">
        <v>2966</v>
      </c>
      <c r="G7" s="37">
        <v>8095</v>
      </c>
      <c r="H7" s="37">
        <v>71</v>
      </c>
      <c r="I7" s="37">
        <v>183744</v>
      </c>
      <c r="J7" s="37">
        <v>0</v>
      </c>
      <c r="K7" s="37">
        <v>0</v>
      </c>
      <c r="L7" s="37">
        <f t="shared" si="0"/>
        <v>208788</v>
      </c>
    </row>
    <row r="8" spans="1:12" x14ac:dyDescent="0.25">
      <c r="A8" s="35">
        <v>57</v>
      </c>
      <c r="B8" s="21" t="s">
        <v>157</v>
      </c>
      <c r="C8" s="37">
        <v>768811</v>
      </c>
      <c r="D8" s="37">
        <v>1355395</v>
      </c>
      <c r="E8" s="37">
        <v>28573</v>
      </c>
      <c r="F8" s="37">
        <v>1334561</v>
      </c>
      <c r="G8" s="37">
        <v>1347800</v>
      </c>
      <c r="H8" s="37">
        <v>110778</v>
      </c>
      <c r="I8" s="37">
        <v>4331231</v>
      </c>
      <c r="J8" s="37">
        <v>853977</v>
      </c>
      <c r="K8" s="37">
        <v>6745</v>
      </c>
      <c r="L8" s="37">
        <f t="shared" si="0"/>
        <v>10137871</v>
      </c>
    </row>
    <row r="9" spans="1:12" x14ac:dyDescent="0.25">
      <c r="A9" s="35">
        <v>58</v>
      </c>
      <c r="B9" s="21" t="s">
        <v>158</v>
      </c>
      <c r="C9" s="37">
        <v>4152532</v>
      </c>
      <c r="D9" s="37">
        <v>902672</v>
      </c>
      <c r="E9" s="37">
        <v>72396</v>
      </c>
      <c r="F9" s="37">
        <v>731451</v>
      </c>
      <c r="G9" s="37">
        <v>4954279</v>
      </c>
      <c r="H9" s="37">
        <v>265856</v>
      </c>
      <c r="I9" s="37">
        <v>2559930</v>
      </c>
      <c r="J9" s="37">
        <v>736422</v>
      </c>
      <c r="K9" s="37">
        <v>648593</v>
      </c>
      <c r="L9" s="37">
        <f t="shared" si="0"/>
        <v>15024131</v>
      </c>
    </row>
    <row r="10" spans="1:12" x14ac:dyDescent="0.25">
      <c r="A10" s="35">
        <v>59</v>
      </c>
      <c r="B10" s="21" t="s">
        <v>159</v>
      </c>
      <c r="C10" s="37">
        <v>25226</v>
      </c>
      <c r="D10" s="37">
        <v>0</v>
      </c>
      <c r="E10" s="37">
        <v>3</v>
      </c>
      <c r="F10" s="37">
        <v>0</v>
      </c>
      <c r="G10" s="37">
        <v>4878</v>
      </c>
      <c r="H10" s="37">
        <v>0</v>
      </c>
      <c r="I10" s="37">
        <v>626</v>
      </c>
      <c r="J10" s="37">
        <v>0</v>
      </c>
      <c r="K10" s="37">
        <v>0</v>
      </c>
      <c r="L10" s="37">
        <f t="shared" si="0"/>
        <v>30733</v>
      </c>
    </row>
    <row r="11" spans="1:12" x14ac:dyDescent="0.25">
      <c r="A11" s="35">
        <v>60</v>
      </c>
      <c r="B11" s="21" t="s">
        <v>160</v>
      </c>
      <c r="C11" s="37">
        <v>2879109</v>
      </c>
      <c r="D11" s="37">
        <v>1607626</v>
      </c>
      <c r="E11" s="37">
        <v>173034</v>
      </c>
      <c r="F11" s="37">
        <v>1562203</v>
      </c>
      <c r="G11" s="37">
        <v>2548144</v>
      </c>
      <c r="H11" s="37">
        <v>537511</v>
      </c>
      <c r="I11" s="37">
        <v>5645689</v>
      </c>
      <c r="J11" s="37">
        <v>645894</v>
      </c>
      <c r="K11" s="37">
        <v>203951</v>
      </c>
      <c r="L11" s="37">
        <f t="shared" si="0"/>
        <v>15803161</v>
      </c>
    </row>
    <row r="12" spans="1:12" x14ac:dyDescent="0.25">
      <c r="A12" s="35">
        <v>61</v>
      </c>
      <c r="B12" s="21" t="s">
        <v>161</v>
      </c>
      <c r="C12" s="37">
        <v>486605</v>
      </c>
      <c r="D12" s="37">
        <v>138</v>
      </c>
      <c r="E12" s="37">
        <v>0</v>
      </c>
      <c r="F12" s="37">
        <v>0</v>
      </c>
      <c r="G12" s="37">
        <v>1997</v>
      </c>
      <c r="H12" s="37">
        <v>0</v>
      </c>
      <c r="I12" s="37">
        <v>147418</v>
      </c>
      <c r="J12" s="37">
        <v>0</v>
      </c>
      <c r="K12" s="37">
        <v>1449</v>
      </c>
      <c r="L12" s="37">
        <f t="shared" si="0"/>
        <v>637607</v>
      </c>
    </row>
    <row r="13" spans="1:12" x14ac:dyDescent="0.25">
      <c r="A13" s="35">
        <v>62</v>
      </c>
      <c r="B13" s="21" t="s">
        <v>162</v>
      </c>
      <c r="C13" s="37">
        <v>265799</v>
      </c>
      <c r="D13" s="37">
        <v>286840</v>
      </c>
      <c r="E13" s="37">
        <v>20693</v>
      </c>
      <c r="F13" s="37">
        <v>110874</v>
      </c>
      <c r="G13" s="37">
        <v>119770</v>
      </c>
      <c r="H13" s="37">
        <v>340676</v>
      </c>
      <c r="I13" s="37">
        <v>3630177</v>
      </c>
      <c r="J13" s="37">
        <v>15432</v>
      </c>
      <c r="K13" s="37">
        <v>114998</v>
      </c>
      <c r="L13" s="37">
        <f t="shared" si="0"/>
        <v>4905259</v>
      </c>
    </row>
    <row r="14" spans="1:12" x14ac:dyDescent="0.25">
      <c r="A14" s="35">
        <v>63</v>
      </c>
      <c r="B14" s="38" t="s">
        <v>223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</row>
    <row r="15" spans="1:12" x14ac:dyDescent="0.25">
      <c r="A15" s="40">
        <v>63.1</v>
      </c>
      <c r="B15" s="41" t="s">
        <v>224</v>
      </c>
      <c r="C15" s="37">
        <v>377630</v>
      </c>
      <c r="D15" s="37">
        <v>549602</v>
      </c>
      <c r="E15" s="37">
        <v>239181</v>
      </c>
      <c r="F15" s="37">
        <v>1287950</v>
      </c>
      <c r="G15" s="37">
        <v>3398298</v>
      </c>
      <c r="H15" s="37">
        <v>1123999</v>
      </c>
      <c r="I15" s="37">
        <v>11645627</v>
      </c>
      <c r="J15" s="37">
        <v>941309</v>
      </c>
      <c r="K15" s="37">
        <v>828844</v>
      </c>
      <c r="L15" s="37">
        <f>SUM(C15:K15)</f>
        <v>20392440</v>
      </c>
    </row>
    <row r="16" spans="1:12" x14ac:dyDescent="0.25">
      <c r="A16" s="40">
        <v>63.2</v>
      </c>
      <c r="B16" s="25" t="s">
        <v>225</v>
      </c>
      <c r="C16" s="37">
        <v>11829837</v>
      </c>
      <c r="D16" s="37">
        <v>5599488</v>
      </c>
      <c r="E16" s="37">
        <v>1285017</v>
      </c>
      <c r="F16" s="37">
        <v>2993615</v>
      </c>
      <c r="G16" s="37">
        <v>12909230</v>
      </c>
      <c r="H16" s="37">
        <v>3191511</v>
      </c>
      <c r="I16" s="37">
        <v>30668169</v>
      </c>
      <c r="J16" s="37">
        <v>3601773</v>
      </c>
      <c r="K16" s="37">
        <v>2053384</v>
      </c>
      <c r="L16" s="37">
        <f>SUM(C16:K16)</f>
        <v>74132024</v>
      </c>
    </row>
    <row r="17" spans="1:12" x14ac:dyDescent="0.25">
      <c r="A17" s="40">
        <v>63.3</v>
      </c>
      <c r="B17" s="25" t="s">
        <v>226</v>
      </c>
      <c r="C17" s="37">
        <v>0</v>
      </c>
      <c r="D17" s="37">
        <v>0</v>
      </c>
      <c r="E17" s="37">
        <v>0</v>
      </c>
      <c r="F17" s="37">
        <v>0</v>
      </c>
      <c r="G17" s="37">
        <v>0</v>
      </c>
      <c r="H17" s="37">
        <v>0</v>
      </c>
      <c r="I17" s="37">
        <v>34933</v>
      </c>
      <c r="J17" s="37">
        <v>0</v>
      </c>
      <c r="K17" s="37">
        <v>0</v>
      </c>
      <c r="L17" s="37">
        <f>SUM(C17:K17)</f>
        <v>34933</v>
      </c>
    </row>
    <row r="18" spans="1:12" x14ac:dyDescent="0.25">
      <c r="A18" s="35">
        <v>64</v>
      </c>
      <c r="B18" s="38" t="s">
        <v>163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</row>
    <row r="19" spans="1:12" x14ac:dyDescent="0.25">
      <c r="A19" s="40">
        <v>64.099999999999994</v>
      </c>
      <c r="B19" s="25" t="s">
        <v>19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12968</v>
      </c>
      <c r="I19" s="37">
        <v>0</v>
      </c>
      <c r="J19" s="37">
        <v>139805</v>
      </c>
      <c r="K19" s="37">
        <v>0</v>
      </c>
      <c r="L19" s="37">
        <f>SUM(C19:K19)</f>
        <v>152773</v>
      </c>
    </row>
    <row r="20" spans="1:12" x14ac:dyDescent="0.25">
      <c r="A20" s="40">
        <v>64.2</v>
      </c>
      <c r="B20" s="25" t="s">
        <v>164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f>SUM(C20:K20)</f>
        <v>0</v>
      </c>
    </row>
    <row r="21" spans="1:12" x14ac:dyDescent="0.25">
      <c r="A21" s="40">
        <v>64.3</v>
      </c>
      <c r="B21" s="25" t="s">
        <v>165</v>
      </c>
      <c r="C21" s="37">
        <v>617934</v>
      </c>
      <c r="D21" s="37">
        <v>40485</v>
      </c>
      <c r="E21" s="37">
        <v>2019</v>
      </c>
      <c r="F21" s="37">
        <v>17071</v>
      </c>
      <c r="G21" s="37">
        <v>11465</v>
      </c>
      <c r="H21" s="37">
        <v>15008</v>
      </c>
      <c r="I21" s="37">
        <v>47099</v>
      </c>
      <c r="J21" s="37">
        <v>58140</v>
      </c>
      <c r="K21" s="37">
        <v>10155</v>
      </c>
      <c r="L21" s="37">
        <f>SUM(C21:K21)</f>
        <v>819376</v>
      </c>
    </row>
    <row r="22" spans="1:12" x14ac:dyDescent="0.25">
      <c r="A22" s="40">
        <v>64.400000000000006</v>
      </c>
      <c r="B22" s="25" t="s">
        <v>166</v>
      </c>
      <c r="C22" s="37">
        <v>0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f>SUM(C22:K22)</f>
        <v>0</v>
      </c>
    </row>
    <row r="23" spans="1:12" x14ac:dyDescent="0.25">
      <c r="A23" s="40">
        <v>64.5</v>
      </c>
      <c r="B23" s="25" t="s">
        <v>167</v>
      </c>
      <c r="C23" s="37">
        <v>57770</v>
      </c>
      <c r="D23" s="37">
        <v>8903</v>
      </c>
      <c r="E23" s="37">
        <v>18460</v>
      </c>
      <c r="F23" s="37">
        <v>0</v>
      </c>
      <c r="G23" s="37">
        <v>37086</v>
      </c>
      <c r="H23" s="37">
        <v>9020</v>
      </c>
      <c r="I23" s="37">
        <v>1240724</v>
      </c>
      <c r="J23" s="37">
        <v>10639</v>
      </c>
      <c r="K23" s="37">
        <v>17165</v>
      </c>
      <c r="L23" s="37">
        <f>SUM(C23:K23)</f>
        <v>1399767</v>
      </c>
    </row>
    <row r="24" spans="1:12" x14ac:dyDescent="0.25">
      <c r="A24" s="35">
        <v>65</v>
      </c>
      <c r="B24" s="38" t="s">
        <v>168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</row>
    <row r="25" spans="1:12" x14ac:dyDescent="0.25">
      <c r="A25" s="40">
        <v>65.099999999999994</v>
      </c>
      <c r="B25" s="25" t="s">
        <v>169</v>
      </c>
      <c r="C25" s="37">
        <v>15611</v>
      </c>
      <c r="D25" s="37">
        <v>36877</v>
      </c>
      <c r="E25" s="37">
        <v>4711</v>
      </c>
      <c r="F25" s="37">
        <v>3503</v>
      </c>
      <c r="G25" s="37">
        <v>19713</v>
      </c>
      <c r="H25" s="37">
        <v>4653</v>
      </c>
      <c r="I25" s="37">
        <v>12278</v>
      </c>
      <c r="J25" s="37">
        <v>4888</v>
      </c>
      <c r="K25" s="37">
        <v>7962</v>
      </c>
      <c r="L25" s="37">
        <f t="shared" ref="L25:L49" si="1">SUM(C25:K25)</f>
        <v>110196</v>
      </c>
    </row>
    <row r="26" spans="1:12" x14ac:dyDescent="0.25">
      <c r="A26" s="40">
        <v>65.2</v>
      </c>
      <c r="B26" s="25" t="s">
        <v>170</v>
      </c>
      <c r="C26" s="37">
        <v>21076</v>
      </c>
      <c r="D26" s="37">
        <v>4843</v>
      </c>
      <c r="E26" s="37">
        <v>22</v>
      </c>
      <c r="F26" s="37">
        <v>1177</v>
      </c>
      <c r="G26" s="37">
        <v>88737</v>
      </c>
      <c r="H26" s="37">
        <v>701</v>
      </c>
      <c r="I26" s="37">
        <v>30204</v>
      </c>
      <c r="J26" s="37">
        <v>368</v>
      </c>
      <c r="K26" s="37">
        <v>138</v>
      </c>
      <c r="L26" s="37">
        <f t="shared" si="1"/>
        <v>147266</v>
      </c>
    </row>
    <row r="27" spans="1:12" x14ac:dyDescent="0.25">
      <c r="A27" s="40">
        <v>65.3</v>
      </c>
      <c r="B27" s="25" t="s">
        <v>171</v>
      </c>
      <c r="C27" s="37">
        <v>12011</v>
      </c>
      <c r="D27" s="37">
        <v>1122</v>
      </c>
      <c r="E27" s="37">
        <v>3333</v>
      </c>
      <c r="F27" s="37">
        <v>5002</v>
      </c>
      <c r="G27" s="37">
        <v>7776</v>
      </c>
      <c r="H27" s="37">
        <v>3712</v>
      </c>
      <c r="I27" s="37">
        <v>33847</v>
      </c>
      <c r="J27" s="37">
        <v>591</v>
      </c>
      <c r="K27" s="37">
        <v>0</v>
      </c>
      <c r="L27" s="37">
        <f t="shared" si="1"/>
        <v>67394</v>
      </c>
    </row>
    <row r="28" spans="1:12" x14ac:dyDescent="0.25">
      <c r="A28" s="40">
        <v>65.400000000000006</v>
      </c>
      <c r="B28" s="25" t="s">
        <v>172</v>
      </c>
      <c r="C28" s="37">
        <v>638</v>
      </c>
      <c r="D28" s="37">
        <v>8</v>
      </c>
      <c r="E28" s="37">
        <v>559</v>
      </c>
      <c r="F28" s="37">
        <v>2425</v>
      </c>
      <c r="G28" s="37">
        <v>4405</v>
      </c>
      <c r="H28" s="37">
        <v>0</v>
      </c>
      <c r="I28" s="37">
        <v>15882</v>
      </c>
      <c r="J28" s="37">
        <v>737</v>
      </c>
      <c r="K28" s="37">
        <v>0</v>
      </c>
      <c r="L28" s="37">
        <f t="shared" si="1"/>
        <v>24654</v>
      </c>
    </row>
    <row r="29" spans="1:12" x14ac:dyDescent="0.25">
      <c r="A29" s="40">
        <v>65.5</v>
      </c>
      <c r="B29" s="25" t="s">
        <v>173</v>
      </c>
      <c r="C29" s="37">
        <v>112418</v>
      </c>
      <c r="D29" s="37">
        <v>0</v>
      </c>
      <c r="E29" s="37">
        <v>243</v>
      </c>
      <c r="F29" s="37">
        <v>2</v>
      </c>
      <c r="G29" s="37">
        <v>20394</v>
      </c>
      <c r="H29" s="37">
        <v>0</v>
      </c>
      <c r="I29" s="37">
        <v>28538</v>
      </c>
      <c r="J29" s="37">
        <v>0</v>
      </c>
      <c r="K29" s="37">
        <v>3383</v>
      </c>
      <c r="L29" s="37">
        <f t="shared" si="1"/>
        <v>164978</v>
      </c>
    </row>
    <row r="30" spans="1:12" x14ac:dyDescent="0.25">
      <c r="A30" s="40">
        <v>65.599999999999994</v>
      </c>
      <c r="B30" s="25" t="s">
        <v>174</v>
      </c>
      <c r="C30" s="37">
        <v>73511</v>
      </c>
      <c r="D30" s="37">
        <v>46583</v>
      </c>
      <c r="E30" s="37">
        <v>568</v>
      </c>
      <c r="F30" s="37">
        <v>2759</v>
      </c>
      <c r="G30" s="37">
        <v>19364</v>
      </c>
      <c r="H30" s="37">
        <v>1500</v>
      </c>
      <c r="I30" s="37">
        <v>252037</v>
      </c>
      <c r="J30" s="37">
        <v>18652</v>
      </c>
      <c r="K30" s="37">
        <v>803</v>
      </c>
      <c r="L30" s="37">
        <f t="shared" si="1"/>
        <v>415777</v>
      </c>
    </row>
    <row r="31" spans="1:12" x14ac:dyDescent="0.25">
      <c r="A31" s="40">
        <v>65.7</v>
      </c>
      <c r="B31" s="25" t="s">
        <v>175</v>
      </c>
      <c r="C31" s="37">
        <v>1502</v>
      </c>
      <c r="D31" s="37">
        <v>306</v>
      </c>
      <c r="E31" s="37">
        <v>238</v>
      </c>
      <c r="F31" s="37">
        <v>0</v>
      </c>
      <c r="G31" s="37">
        <v>649</v>
      </c>
      <c r="H31" s="37">
        <v>9</v>
      </c>
      <c r="I31" s="37">
        <v>2841</v>
      </c>
      <c r="J31" s="37">
        <v>38</v>
      </c>
      <c r="K31" s="37">
        <v>122</v>
      </c>
      <c r="L31" s="37">
        <f t="shared" si="1"/>
        <v>5705</v>
      </c>
    </row>
    <row r="32" spans="1:12" x14ac:dyDescent="0.25">
      <c r="A32" s="40">
        <v>65.8</v>
      </c>
      <c r="B32" s="25" t="s">
        <v>176</v>
      </c>
      <c r="C32" s="37">
        <v>186267</v>
      </c>
      <c r="D32" s="37">
        <v>53252</v>
      </c>
      <c r="E32" s="37">
        <v>30149</v>
      </c>
      <c r="F32" s="37">
        <v>32901</v>
      </c>
      <c r="G32" s="37">
        <v>158761</v>
      </c>
      <c r="H32" s="37">
        <v>18281</v>
      </c>
      <c r="I32" s="37">
        <v>150087</v>
      </c>
      <c r="J32" s="37">
        <v>14025</v>
      </c>
      <c r="K32" s="37">
        <v>17628</v>
      </c>
      <c r="L32" s="37">
        <f t="shared" si="1"/>
        <v>661351</v>
      </c>
    </row>
    <row r="33" spans="1:12" x14ac:dyDescent="0.25">
      <c r="A33" s="40">
        <v>65.900000000000006</v>
      </c>
      <c r="B33" s="25" t="s">
        <v>177</v>
      </c>
      <c r="C33" s="37">
        <v>95942</v>
      </c>
      <c r="D33" s="37">
        <v>10069</v>
      </c>
      <c r="E33" s="37">
        <v>4562</v>
      </c>
      <c r="F33" s="37">
        <v>40403</v>
      </c>
      <c r="G33" s="37">
        <v>128955</v>
      </c>
      <c r="H33" s="37">
        <v>13544</v>
      </c>
      <c r="I33" s="37">
        <v>173026</v>
      </c>
      <c r="J33" s="37">
        <v>18960</v>
      </c>
      <c r="K33" s="37">
        <v>4121</v>
      </c>
      <c r="L33" s="37">
        <f t="shared" si="1"/>
        <v>489582</v>
      </c>
    </row>
    <row r="34" spans="1:12" x14ac:dyDescent="0.25">
      <c r="A34" s="40">
        <v>65.099999999999994</v>
      </c>
      <c r="B34" s="25" t="s">
        <v>178</v>
      </c>
      <c r="C34" s="37">
        <v>38271</v>
      </c>
      <c r="D34" s="37">
        <v>2427</v>
      </c>
      <c r="E34" s="37">
        <v>2039</v>
      </c>
      <c r="F34" s="37">
        <v>4374</v>
      </c>
      <c r="G34" s="37">
        <v>3603</v>
      </c>
      <c r="H34" s="37">
        <v>1111</v>
      </c>
      <c r="I34" s="37">
        <v>131411</v>
      </c>
      <c r="J34" s="37">
        <v>10652</v>
      </c>
      <c r="K34" s="37">
        <v>63</v>
      </c>
      <c r="L34" s="37">
        <f t="shared" si="1"/>
        <v>193951</v>
      </c>
    </row>
    <row r="35" spans="1:12" x14ac:dyDescent="0.25">
      <c r="A35" s="40">
        <v>65.11</v>
      </c>
      <c r="B35" s="25" t="s">
        <v>179</v>
      </c>
      <c r="C35" s="37">
        <v>323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f t="shared" si="1"/>
        <v>323</v>
      </c>
    </row>
    <row r="36" spans="1:12" x14ac:dyDescent="0.25">
      <c r="A36" s="40">
        <v>65.12</v>
      </c>
      <c r="B36" s="25" t="s">
        <v>180</v>
      </c>
      <c r="C36" s="37">
        <v>1788</v>
      </c>
      <c r="D36" s="37">
        <v>834</v>
      </c>
      <c r="E36" s="37">
        <v>451</v>
      </c>
      <c r="F36" s="37">
        <v>1244</v>
      </c>
      <c r="G36" s="37">
        <v>3645</v>
      </c>
      <c r="H36" s="37">
        <v>0</v>
      </c>
      <c r="I36" s="37">
        <v>14</v>
      </c>
      <c r="J36" s="37">
        <v>120</v>
      </c>
      <c r="K36" s="37">
        <v>4</v>
      </c>
      <c r="L36" s="37">
        <f t="shared" si="1"/>
        <v>8100</v>
      </c>
    </row>
    <row r="37" spans="1:12" x14ac:dyDescent="0.25">
      <c r="A37" s="40">
        <v>65.13</v>
      </c>
      <c r="B37" s="25" t="s">
        <v>181</v>
      </c>
      <c r="C37" s="37">
        <v>23517</v>
      </c>
      <c r="D37" s="37">
        <v>1819</v>
      </c>
      <c r="E37" s="37">
        <v>1199</v>
      </c>
      <c r="F37" s="37">
        <v>1186</v>
      </c>
      <c r="G37" s="37">
        <v>17521</v>
      </c>
      <c r="H37" s="37">
        <v>1504</v>
      </c>
      <c r="I37" s="37">
        <v>42603</v>
      </c>
      <c r="J37" s="37">
        <v>1452</v>
      </c>
      <c r="K37" s="37">
        <v>1546</v>
      </c>
      <c r="L37" s="37">
        <f t="shared" si="1"/>
        <v>92347</v>
      </c>
    </row>
    <row r="38" spans="1:12" x14ac:dyDescent="0.25">
      <c r="A38" s="40">
        <v>65.14</v>
      </c>
      <c r="B38" s="25" t="s">
        <v>227</v>
      </c>
      <c r="C38" s="37">
        <v>376562</v>
      </c>
      <c r="D38" s="37">
        <v>67417</v>
      </c>
      <c r="E38" s="37">
        <v>80977</v>
      </c>
      <c r="F38" s="37">
        <v>70076</v>
      </c>
      <c r="G38" s="37">
        <v>73200</v>
      </c>
      <c r="H38" s="37">
        <v>0</v>
      </c>
      <c r="I38" s="37">
        <v>0</v>
      </c>
      <c r="J38" s="37">
        <v>0</v>
      </c>
      <c r="K38" s="37">
        <v>2405</v>
      </c>
      <c r="L38" s="37">
        <f t="shared" si="1"/>
        <v>670637</v>
      </c>
    </row>
    <row r="39" spans="1:12" x14ac:dyDescent="0.25">
      <c r="A39" s="40">
        <v>65.150000000000006</v>
      </c>
      <c r="B39" s="25" t="s">
        <v>183</v>
      </c>
      <c r="C39" s="37">
        <v>40482</v>
      </c>
      <c r="D39" s="37">
        <v>484</v>
      </c>
      <c r="E39" s="37">
        <v>0</v>
      </c>
      <c r="F39" s="37">
        <v>2536</v>
      </c>
      <c r="G39" s="37">
        <v>82138</v>
      </c>
      <c r="H39" s="37">
        <v>3463</v>
      </c>
      <c r="I39" s="37">
        <v>811099</v>
      </c>
      <c r="J39" s="37">
        <v>1991</v>
      </c>
      <c r="K39" s="37">
        <v>1405</v>
      </c>
      <c r="L39" s="37">
        <f t="shared" si="1"/>
        <v>943598</v>
      </c>
    </row>
    <row r="40" spans="1:12" x14ac:dyDescent="0.25">
      <c r="A40" s="40">
        <v>65.16</v>
      </c>
      <c r="B40" s="25" t="s">
        <v>184</v>
      </c>
      <c r="C40" s="37">
        <v>1973</v>
      </c>
      <c r="D40" s="37">
        <v>2135</v>
      </c>
      <c r="E40" s="37">
        <v>51</v>
      </c>
      <c r="F40" s="37">
        <v>790</v>
      </c>
      <c r="G40" s="37">
        <v>7970</v>
      </c>
      <c r="H40" s="37">
        <v>2051</v>
      </c>
      <c r="I40" s="37">
        <v>14270</v>
      </c>
      <c r="J40" s="37">
        <v>2472</v>
      </c>
      <c r="K40" s="37">
        <v>172</v>
      </c>
      <c r="L40" s="37">
        <f t="shared" si="1"/>
        <v>31884</v>
      </c>
    </row>
    <row r="41" spans="1:12" x14ac:dyDescent="0.25">
      <c r="A41" s="40">
        <v>65.17</v>
      </c>
      <c r="B41" s="25" t="s">
        <v>185</v>
      </c>
      <c r="C41" s="37">
        <v>277554</v>
      </c>
      <c r="D41" s="37">
        <v>2976</v>
      </c>
      <c r="E41" s="37">
        <v>0</v>
      </c>
      <c r="F41" s="37">
        <v>0</v>
      </c>
      <c r="G41" s="37">
        <v>5062</v>
      </c>
      <c r="H41" s="37">
        <v>0</v>
      </c>
      <c r="I41" s="37">
        <v>327116</v>
      </c>
      <c r="J41" s="37">
        <v>0</v>
      </c>
      <c r="K41" s="37">
        <v>0</v>
      </c>
      <c r="L41" s="37">
        <f t="shared" si="1"/>
        <v>612708</v>
      </c>
    </row>
    <row r="42" spans="1:12" x14ac:dyDescent="0.25">
      <c r="A42" s="40">
        <v>65.180000000000007</v>
      </c>
      <c r="B42" s="25" t="s">
        <v>186</v>
      </c>
      <c r="C42" s="37">
        <v>400</v>
      </c>
      <c r="D42" s="37">
        <v>206</v>
      </c>
      <c r="E42" s="37">
        <v>560</v>
      </c>
      <c r="F42" s="37">
        <v>97</v>
      </c>
      <c r="G42" s="37">
        <v>3224</v>
      </c>
      <c r="H42" s="37">
        <v>89</v>
      </c>
      <c r="I42" s="37">
        <v>5619</v>
      </c>
      <c r="J42" s="37">
        <v>411</v>
      </c>
      <c r="K42" s="37">
        <v>115</v>
      </c>
      <c r="L42" s="37">
        <f t="shared" si="1"/>
        <v>10721</v>
      </c>
    </row>
    <row r="43" spans="1:12" x14ac:dyDescent="0.25">
      <c r="A43" s="40">
        <v>65.19</v>
      </c>
      <c r="B43" s="25" t="s">
        <v>187</v>
      </c>
      <c r="C43" s="37">
        <v>10015</v>
      </c>
      <c r="D43" s="37">
        <v>11249</v>
      </c>
      <c r="E43" s="37">
        <v>1576</v>
      </c>
      <c r="F43" s="37">
        <v>23874</v>
      </c>
      <c r="G43" s="37">
        <v>22506</v>
      </c>
      <c r="H43" s="37">
        <v>405</v>
      </c>
      <c r="I43" s="37">
        <v>99502</v>
      </c>
      <c r="J43" s="37">
        <v>1525</v>
      </c>
      <c r="K43" s="37">
        <v>2292</v>
      </c>
      <c r="L43" s="37">
        <f t="shared" si="1"/>
        <v>172944</v>
      </c>
    </row>
    <row r="44" spans="1:12" x14ac:dyDescent="0.25">
      <c r="A44" s="40">
        <v>65.2</v>
      </c>
      <c r="B44" s="25" t="s">
        <v>188</v>
      </c>
      <c r="C44" s="37">
        <v>16785</v>
      </c>
      <c r="D44" s="37">
        <v>4965</v>
      </c>
      <c r="E44" s="37">
        <v>739</v>
      </c>
      <c r="F44" s="37">
        <v>60</v>
      </c>
      <c r="G44" s="37">
        <v>10689</v>
      </c>
      <c r="H44" s="37">
        <v>1165</v>
      </c>
      <c r="I44" s="37">
        <v>30482</v>
      </c>
      <c r="J44" s="37">
        <v>0</v>
      </c>
      <c r="K44" s="37">
        <v>4933</v>
      </c>
      <c r="L44" s="37">
        <f t="shared" si="1"/>
        <v>69818</v>
      </c>
    </row>
    <row r="45" spans="1:12" x14ac:dyDescent="0.25">
      <c r="A45" s="40">
        <v>65.209999999999994</v>
      </c>
      <c r="B45" s="25" t="s">
        <v>189</v>
      </c>
      <c r="C45" s="37">
        <v>2209</v>
      </c>
      <c r="D45" s="37">
        <v>654</v>
      </c>
      <c r="E45" s="37">
        <v>223</v>
      </c>
      <c r="F45" s="37">
        <v>92</v>
      </c>
      <c r="G45" s="37">
        <v>3437</v>
      </c>
      <c r="H45" s="37">
        <v>7446</v>
      </c>
      <c r="I45" s="37">
        <v>0</v>
      </c>
      <c r="J45" s="37">
        <v>33688</v>
      </c>
      <c r="K45" s="37">
        <v>6848</v>
      </c>
      <c r="L45" s="37">
        <f t="shared" si="1"/>
        <v>54597</v>
      </c>
    </row>
    <row r="46" spans="1:12" x14ac:dyDescent="0.25">
      <c r="A46" s="35">
        <v>66</v>
      </c>
      <c r="B46" s="36" t="s">
        <v>190</v>
      </c>
      <c r="C46" s="37">
        <v>1456492</v>
      </c>
      <c r="D46" s="37">
        <v>1104872</v>
      </c>
      <c r="E46" s="37">
        <v>113600</v>
      </c>
      <c r="F46" s="37">
        <v>459270</v>
      </c>
      <c r="G46" s="37">
        <v>1312730</v>
      </c>
      <c r="H46" s="37">
        <v>457934</v>
      </c>
      <c r="I46" s="37">
        <v>4193594</v>
      </c>
      <c r="J46" s="37">
        <v>484533</v>
      </c>
      <c r="K46" s="37">
        <v>485114</v>
      </c>
      <c r="L46" s="37">
        <f t="shared" si="1"/>
        <v>10068139</v>
      </c>
    </row>
    <row r="47" spans="1:12" x14ac:dyDescent="0.25">
      <c r="A47" s="35">
        <v>67</v>
      </c>
      <c r="B47" s="36" t="s">
        <v>191</v>
      </c>
      <c r="C47" s="37">
        <v>0</v>
      </c>
      <c r="D47" s="37">
        <v>0</v>
      </c>
      <c r="E47" s="37">
        <v>0</v>
      </c>
      <c r="F47" s="37">
        <v>46179</v>
      </c>
      <c r="G47" s="37">
        <v>435</v>
      </c>
      <c r="H47" s="37">
        <v>0</v>
      </c>
      <c r="I47" s="37">
        <v>41438</v>
      </c>
      <c r="J47" s="37">
        <v>0</v>
      </c>
      <c r="K47" s="37">
        <v>0</v>
      </c>
      <c r="L47" s="37">
        <f t="shared" si="1"/>
        <v>88052</v>
      </c>
    </row>
    <row r="48" spans="1:12" x14ac:dyDescent="0.25">
      <c r="A48" s="35">
        <v>68</v>
      </c>
      <c r="B48" s="36" t="s">
        <v>192</v>
      </c>
      <c r="C48" s="37">
        <v>7166748</v>
      </c>
      <c r="D48" s="37">
        <v>3341155</v>
      </c>
      <c r="E48" s="37">
        <v>919571</v>
      </c>
      <c r="F48" s="37">
        <v>1551799</v>
      </c>
      <c r="G48" s="37">
        <v>5794823</v>
      </c>
      <c r="H48" s="37">
        <v>2342215</v>
      </c>
      <c r="I48" s="37">
        <v>15877278</v>
      </c>
      <c r="J48" s="37">
        <v>1293451</v>
      </c>
      <c r="K48" s="37">
        <v>1698079</v>
      </c>
      <c r="L48" s="37">
        <f t="shared" si="1"/>
        <v>39985119</v>
      </c>
    </row>
    <row r="49" spans="1:12" x14ac:dyDescent="0.25">
      <c r="A49" s="35">
        <v>69</v>
      </c>
      <c r="B49" s="36" t="s">
        <v>193</v>
      </c>
      <c r="C49" s="37">
        <v>37967968</v>
      </c>
      <c r="D49" s="37">
        <v>18813394</v>
      </c>
      <c r="E49" s="37">
        <v>3770310</v>
      </c>
      <c r="F49" s="37">
        <v>12386811</v>
      </c>
      <c r="G49" s="37">
        <v>39673962</v>
      </c>
      <c r="H49" s="37">
        <v>9782822</v>
      </c>
      <c r="I49" s="37">
        <v>94186183</v>
      </c>
      <c r="J49" s="37">
        <v>11099234</v>
      </c>
      <c r="K49" s="37">
        <v>7768887</v>
      </c>
      <c r="L49" s="37">
        <f t="shared" si="1"/>
        <v>235449571</v>
      </c>
    </row>
    <row r="50" spans="1:12" x14ac:dyDescent="0.25">
      <c r="A50" s="26"/>
      <c r="B50" s="26"/>
      <c r="C50" s="50"/>
      <c r="D50" s="50"/>
      <c r="E50" s="50"/>
      <c r="F50" s="50"/>
      <c r="G50" s="50"/>
      <c r="H50" s="50"/>
      <c r="I50" s="50"/>
      <c r="J50" s="50"/>
      <c r="K50" s="50"/>
      <c r="L50" s="50"/>
    </row>
    <row r="51" spans="1:12" x14ac:dyDescent="0.25">
      <c r="A51" s="26"/>
      <c r="B51" s="26"/>
      <c r="C51" s="50"/>
      <c r="D51" s="50"/>
      <c r="E51" s="50"/>
      <c r="F51" s="50"/>
      <c r="G51" s="50"/>
      <c r="H51" s="50"/>
      <c r="I51" s="50"/>
      <c r="J51" s="50"/>
      <c r="K51" s="50"/>
      <c r="L51" s="50"/>
    </row>
    <row r="52" spans="1:12" x14ac:dyDescent="0.25">
      <c r="A52" s="26"/>
      <c r="B52" s="26"/>
      <c r="C52" s="12"/>
      <c r="D52" s="12"/>
      <c r="E52" s="12"/>
      <c r="F52" s="12"/>
      <c r="G52" s="12"/>
      <c r="H52" s="12"/>
      <c r="I52" s="12"/>
      <c r="J52" s="12"/>
      <c r="K52" s="12"/>
      <c r="L52" s="12"/>
    </row>
    <row r="53" spans="1:12" x14ac:dyDescent="0.25">
      <c r="A53" s="26"/>
      <c r="B53" s="26"/>
      <c r="C53" s="12"/>
      <c r="D53" s="12"/>
      <c r="E53" s="12"/>
      <c r="F53" s="12"/>
      <c r="G53" s="12"/>
      <c r="H53" s="12"/>
      <c r="I53" s="12"/>
      <c r="J53" s="12"/>
      <c r="K53" s="12"/>
      <c r="L53" s="12"/>
    </row>
    <row r="55" spans="1:12" ht="15" customHeight="1" x14ac:dyDescent="0.25">
      <c r="A55" s="60" t="s">
        <v>236</v>
      </c>
      <c r="B55" s="61"/>
      <c r="C55" s="47" t="s">
        <v>0</v>
      </c>
      <c r="D55" s="47" t="s">
        <v>237</v>
      </c>
      <c r="E55" s="47" t="s">
        <v>238</v>
      </c>
      <c r="F55" s="47" t="s">
        <v>239</v>
      </c>
      <c r="G55" s="47" t="s">
        <v>240</v>
      </c>
      <c r="H55" s="47" t="s">
        <v>241</v>
      </c>
      <c r="I55" s="47" t="s">
        <v>242</v>
      </c>
      <c r="J55" s="47" t="s">
        <v>243</v>
      </c>
      <c r="K55" s="47" t="s">
        <v>244</v>
      </c>
      <c r="L55" s="47" t="s">
        <v>245</v>
      </c>
    </row>
    <row r="56" spans="1:12" x14ac:dyDescent="0.25">
      <c r="A56" s="62"/>
      <c r="B56" s="63"/>
      <c r="C56" s="19" t="s">
        <v>1</v>
      </c>
      <c r="D56" s="19" t="s">
        <v>1</v>
      </c>
      <c r="E56" s="19" t="s">
        <v>1</v>
      </c>
      <c r="F56" s="19" t="s">
        <v>1</v>
      </c>
      <c r="G56" s="19" t="s">
        <v>1</v>
      </c>
      <c r="H56" s="19" t="s">
        <v>1</v>
      </c>
      <c r="I56" s="19" t="s">
        <v>1</v>
      </c>
      <c r="J56" s="19" t="s">
        <v>1</v>
      </c>
      <c r="K56" s="19" t="s">
        <v>1</v>
      </c>
      <c r="L56" s="19" t="s">
        <v>1</v>
      </c>
    </row>
    <row r="57" spans="1:12" x14ac:dyDescent="0.25">
      <c r="A57" s="42">
        <v>70</v>
      </c>
      <c r="B57" s="43" t="s">
        <v>205</v>
      </c>
      <c r="C57" s="44"/>
      <c r="D57" s="44"/>
      <c r="E57" s="44"/>
      <c r="F57" s="44"/>
      <c r="G57" s="44"/>
      <c r="H57" s="44"/>
      <c r="I57" s="44"/>
      <c r="J57" s="44"/>
      <c r="K57" s="44"/>
      <c r="L57" s="44"/>
    </row>
    <row r="58" spans="1:12" x14ac:dyDescent="0.25">
      <c r="A58" s="40">
        <v>70.099999999999994</v>
      </c>
      <c r="B58" s="41" t="s">
        <v>206</v>
      </c>
      <c r="C58" s="37">
        <v>23090</v>
      </c>
      <c r="D58" s="37">
        <v>186</v>
      </c>
      <c r="E58" s="37">
        <v>88</v>
      </c>
      <c r="F58" s="37">
        <v>9628</v>
      </c>
      <c r="G58" s="37">
        <v>25590</v>
      </c>
      <c r="H58" s="37">
        <v>0</v>
      </c>
      <c r="I58" s="37">
        <v>324275</v>
      </c>
      <c r="J58" s="37">
        <v>0</v>
      </c>
      <c r="K58" s="37">
        <v>2078</v>
      </c>
      <c r="L58" s="37">
        <f t="shared" ref="L58:L67" si="2">SUM(C58:K58)</f>
        <v>384935</v>
      </c>
    </row>
    <row r="59" spans="1:12" x14ac:dyDescent="0.25">
      <c r="A59" s="40">
        <v>70.2</v>
      </c>
      <c r="B59" s="41" t="s">
        <v>207</v>
      </c>
      <c r="C59" s="37">
        <v>273130</v>
      </c>
      <c r="D59" s="37">
        <v>229970</v>
      </c>
      <c r="E59" s="37">
        <v>82442</v>
      </c>
      <c r="F59" s="37">
        <v>408496</v>
      </c>
      <c r="G59" s="37">
        <v>372275</v>
      </c>
      <c r="H59" s="37">
        <v>117347</v>
      </c>
      <c r="I59" s="37">
        <v>644403</v>
      </c>
      <c r="J59" s="37">
        <v>65954</v>
      </c>
      <c r="K59" s="37">
        <v>63872</v>
      </c>
      <c r="L59" s="37">
        <f t="shared" si="2"/>
        <v>2257889</v>
      </c>
    </row>
    <row r="60" spans="1:12" x14ac:dyDescent="0.25">
      <c r="A60" s="35">
        <v>71</v>
      </c>
      <c r="B60" s="45" t="s">
        <v>208</v>
      </c>
      <c r="C60" s="37">
        <v>0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f t="shared" si="2"/>
        <v>0</v>
      </c>
    </row>
    <row r="61" spans="1:12" x14ac:dyDescent="0.25">
      <c r="A61" s="35">
        <v>72</v>
      </c>
      <c r="B61" s="36" t="s">
        <v>209</v>
      </c>
      <c r="C61" s="37">
        <v>166886</v>
      </c>
      <c r="D61" s="37">
        <v>183759</v>
      </c>
      <c r="E61" s="37">
        <v>532</v>
      </c>
      <c r="F61" s="37">
        <v>6153</v>
      </c>
      <c r="G61" s="37">
        <v>8514</v>
      </c>
      <c r="H61" s="37">
        <v>294</v>
      </c>
      <c r="I61" s="37">
        <v>9103</v>
      </c>
      <c r="J61" s="37">
        <v>2679</v>
      </c>
      <c r="K61" s="37">
        <v>24042</v>
      </c>
      <c r="L61" s="37">
        <f t="shared" si="2"/>
        <v>401962</v>
      </c>
    </row>
    <row r="62" spans="1:12" x14ac:dyDescent="0.25">
      <c r="A62" s="35">
        <v>73</v>
      </c>
      <c r="B62" s="36" t="s">
        <v>210</v>
      </c>
      <c r="C62" s="37">
        <v>61765</v>
      </c>
      <c r="D62" s="37">
        <v>33164</v>
      </c>
      <c r="E62" s="37">
        <v>585</v>
      </c>
      <c r="F62" s="37">
        <v>2</v>
      </c>
      <c r="G62" s="37">
        <v>60304</v>
      </c>
      <c r="H62" s="37">
        <v>10224</v>
      </c>
      <c r="I62" s="37">
        <v>60130</v>
      </c>
      <c r="J62" s="37">
        <v>2618</v>
      </c>
      <c r="K62" s="37">
        <v>30524</v>
      </c>
      <c r="L62" s="37">
        <f t="shared" si="2"/>
        <v>259316</v>
      </c>
    </row>
    <row r="63" spans="1:12" x14ac:dyDescent="0.25">
      <c r="A63" s="35">
        <v>74</v>
      </c>
      <c r="B63" s="36" t="s">
        <v>211</v>
      </c>
      <c r="C63" s="37">
        <v>257767</v>
      </c>
      <c r="D63" s="37">
        <v>8806</v>
      </c>
      <c r="E63" s="37">
        <v>4709</v>
      </c>
      <c r="F63" s="37">
        <v>0</v>
      </c>
      <c r="G63" s="37">
        <v>0</v>
      </c>
      <c r="H63" s="37">
        <v>19934</v>
      </c>
      <c r="I63" s="37">
        <v>779851</v>
      </c>
      <c r="J63" s="37">
        <v>70203</v>
      </c>
      <c r="K63" s="37">
        <v>28714</v>
      </c>
      <c r="L63" s="37">
        <f t="shared" si="2"/>
        <v>1169984</v>
      </c>
    </row>
    <row r="64" spans="1:12" x14ac:dyDescent="0.25">
      <c r="A64" s="35">
        <v>75</v>
      </c>
      <c r="B64" s="36" t="s">
        <v>212</v>
      </c>
      <c r="C64" s="37">
        <v>394172</v>
      </c>
      <c r="D64" s="37">
        <v>11885</v>
      </c>
      <c r="E64" s="37">
        <v>9852</v>
      </c>
      <c r="F64" s="37">
        <v>48593</v>
      </c>
      <c r="G64" s="37">
        <v>363356</v>
      </c>
      <c r="H64" s="37">
        <v>7629</v>
      </c>
      <c r="I64" s="37">
        <v>366960</v>
      </c>
      <c r="J64" s="37">
        <v>16095</v>
      </c>
      <c r="K64" s="37">
        <v>6719</v>
      </c>
      <c r="L64" s="37">
        <f t="shared" si="2"/>
        <v>1225261</v>
      </c>
    </row>
    <row r="65" spans="1:12" x14ac:dyDescent="0.25">
      <c r="A65" s="35">
        <v>76</v>
      </c>
      <c r="B65" s="36" t="s">
        <v>213</v>
      </c>
      <c r="C65" s="37">
        <v>19</v>
      </c>
      <c r="D65" s="37">
        <v>0</v>
      </c>
      <c r="E65" s="37">
        <v>148</v>
      </c>
      <c r="F65" s="37">
        <v>0</v>
      </c>
      <c r="G65" s="37">
        <v>0</v>
      </c>
      <c r="H65" s="37">
        <v>543</v>
      </c>
      <c r="I65" s="37">
        <v>0</v>
      </c>
      <c r="J65" s="37">
        <v>0</v>
      </c>
      <c r="K65" s="37">
        <v>1462</v>
      </c>
      <c r="L65" s="37">
        <f t="shared" si="2"/>
        <v>2172</v>
      </c>
    </row>
    <row r="66" spans="1:12" x14ac:dyDescent="0.25">
      <c r="A66" s="35">
        <v>77</v>
      </c>
      <c r="B66" s="36" t="s">
        <v>214</v>
      </c>
      <c r="C66" s="37">
        <v>90961</v>
      </c>
      <c r="D66" s="37">
        <v>15000</v>
      </c>
      <c r="E66" s="37">
        <v>0</v>
      </c>
      <c r="F66" s="37">
        <v>0</v>
      </c>
      <c r="G66" s="37">
        <v>27413</v>
      </c>
      <c r="H66" s="37">
        <v>0</v>
      </c>
      <c r="I66" s="37">
        <v>667596</v>
      </c>
      <c r="J66" s="37">
        <v>0</v>
      </c>
      <c r="K66" s="37">
        <v>0</v>
      </c>
      <c r="L66" s="37">
        <f t="shared" si="2"/>
        <v>800970</v>
      </c>
    </row>
    <row r="67" spans="1:12" ht="15" customHeight="1" x14ac:dyDescent="0.25">
      <c r="A67" s="35">
        <v>78</v>
      </c>
      <c r="B67" s="36" t="s">
        <v>215</v>
      </c>
      <c r="C67" s="37">
        <v>10373</v>
      </c>
      <c r="D67" s="37">
        <v>0</v>
      </c>
      <c r="E67" s="37">
        <v>0</v>
      </c>
      <c r="F67" s="37">
        <v>0</v>
      </c>
      <c r="G67" s="37">
        <v>0</v>
      </c>
      <c r="H67" s="37">
        <v>0</v>
      </c>
      <c r="I67" s="37">
        <v>0</v>
      </c>
      <c r="J67" s="37">
        <v>2350</v>
      </c>
      <c r="K67" s="37">
        <v>0</v>
      </c>
      <c r="L67" s="37">
        <f t="shared" si="2"/>
        <v>12723</v>
      </c>
    </row>
    <row r="68" spans="1:12" x14ac:dyDescent="0.25">
      <c r="A68" s="35">
        <v>79</v>
      </c>
      <c r="B68" s="43" t="s">
        <v>228</v>
      </c>
      <c r="C68" s="44"/>
      <c r="D68" s="44"/>
      <c r="E68" s="44"/>
      <c r="F68" s="44"/>
      <c r="G68" s="44"/>
      <c r="H68" s="44"/>
      <c r="I68" s="44"/>
      <c r="J68" s="44"/>
      <c r="K68" s="44"/>
      <c r="L68" s="44"/>
    </row>
    <row r="69" spans="1:12" x14ac:dyDescent="0.25">
      <c r="A69" s="40">
        <v>79.099999999999994</v>
      </c>
      <c r="B69" s="41" t="s">
        <v>229</v>
      </c>
      <c r="C69" s="37">
        <v>4585451</v>
      </c>
      <c r="D69" s="37">
        <v>2434595</v>
      </c>
      <c r="E69" s="37">
        <v>581121</v>
      </c>
      <c r="F69" s="37">
        <v>1992985</v>
      </c>
      <c r="G69" s="37">
        <v>5304726</v>
      </c>
      <c r="H69" s="37">
        <v>1729797</v>
      </c>
      <c r="I69" s="37">
        <v>15541144</v>
      </c>
      <c r="J69" s="37">
        <v>1516123</v>
      </c>
      <c r="K69" s="37">
        <v>858931</v>
      </c>
      <c r="L69" s="37">
        <f>SUM(C69:K69)</f>
        <v>34544873</v>
      </c>
    </row>
    <row r="70" spans="1:12" x14ac:dyDescent="0.25">
      <c r="A70" s="40">
        <v>79.2</v>
      </c>
      <c r="B70" s="41" t="s">
        <v>230</v>
      </c>
      <c r="C70" s="37">
        <v>16584041</v>
      </c>
      <c r="D70" s="37">
        <v>6717153</v>
      </c>
      <c r="E70" s="37">
        <v>1620233</v>
      </c>
      <c r="F70" s="37">
        <v>4217478</v>
      </c>
      <c r="G70" s="37">
        <v>18301890</v>
      </c>
      <c r="H70" s="37">
        <v>4484634</v>
      </c>
      <c r="I70" s="37">
        <v>41407981</v>
      </c>
      <c r="J70" s="37">
        <v>3825884</v>
      </c>
      <c r="K70" s="37">
        <v>2670767</v>
      </c>
      <c r="L70" s="37">
        <f>SUM(C70:K70)</f>
        <v>99830061</v>
      </c>
    </row>
    <row r="71" spans="1:12" x14ac:dyDescent="0.25">
      <c r="A71" s="40">
        <v>79.3</v>
      </c>
      <c r="B71" s="41" t="s">
        <v>231</v>
      </c>
      <c r="C71" s="37">
        <v>1935626</v>
      </c>
      <c r="D71" s="37">
        <v>746389</v>
      </c>
      <c r="E71" s="37">
        <v>210941</v>
      </c>
      <c r="F71" s="37">
        <v>538712</v>
      </c>
      <c r="G71" s="37">
        <v>1228533</v>
      </c>
      <c r="H71" s="37">
        <v>510345</v>
      </c>
      <c r="I71" s="37">
        <v>4585304</v>
      </c>
      <c r="J71" s="37">
        <v>502432</v>
      </c>
      <c r="K71" s="37">
        <v>311769</v>
      </c>
      <c r="L71" s="37">
        <f>SUM(C71:K71)</f>
        <v>10570051</v>
      </c>
    </row>
    <row r="72" spans="1:12" x14ac:dyDescent="0.25">
      <c r="A72" s="40">
        <v>79.400000000000006</v>
      </c>
      <c r="B72" s="41" t="s">
        <v>232</v>
      </c>
      <c r="C72" s="37">
        <v>2433023</v>
      </c>
      <c r="D72" s="37">
        <v>1090335</v>
      </c>
      <c r="E72" s="37">
        <v>288575</v>
      </c>
      <c r="F72" s="37">
        <v>827015</v>
      </c>
      <c r="G72" s="37">
        <v>1477009</v>
      </c>
      <c r="H72" s="37">
        <v>496586</v>
      </c>
      <c r="I72" s="37">
        <v>6520842</v>
      </c>
      <c r="J72" s="37">
        <v>509614</v>
      </c>
      <c r="K72" s="37">
        <v>200916</v>
      </c>
      <c r="L72" s="37">
        <f>SUM(C72:K72)</f>
        <v>13843915</v>
      </c>
    </row>
    <row r="73" spans="1:12" x14ac:dyDescent="0.25">
      <c r="A73" s="40">
        <v>79.5</v>
      </c>
      <c r="B73" s="41" t="s">
        <v>233</v>
      </c>
      <c r="C73" s="37">
        <v>0</v>
      </c>
      <c r="D73" s="37">
        <v>31138</v>
      </c>
      <c r="E73" s="37">
        <v>1799</v>
      </c>
      <c r="F73" s="37">
        <v>3200</v>
      </c>
      <c r="G73" s="37">
        <v>30524</v>
      </c>
      <c r="H73" s="37">
        <v>0</v>
      </c>
      <c r="I73" s="37">
        <v>1012891</v>
      </c>
      <c r="J73" s="37">
        <v>0</v>
      </c>
      <c r="K73" s="37">
        <v>2309</v>
      </c>
      <c r="L73" s="37">
        <f>SUM(C73:K73)</f>
        <v>1081861</v>
      </c>
    </row>
    <row r="74" spans="1:12" x14ac:dyDescent="0.25">
      <c r="A74" s="35">
        <v>80</v>
      </c>
      <c r="B74" s="43" t="s">
        <v>216</v>
      </c>
      <c r="C74" s="44"/>
      <c r="D74" s="44"/>
      <c r="E74" s="44"/>
      <c r="F74" s="44"/>
      <c r="G74" s="44"/>
      <c r="H74" s="44"/>
      <c r="I74" s="44"/>
      <c r="J74" s="44"/>
      <c r="K74" s="44"/>
      <c r="L74" s="44"/>
    </row>
    <row r="75" spans="1:12" x14ac:dyDescent="0.25">
      <c r="A75" s="40">
        <v>80.099999999999994</v>
      </c>
      <c r="B75" s="41" t="s">
        <v>34</v>
      </c>
      <c r="C75" s="37">
        <v>2480849</v>
      </c>
      <c r="D75" s="37">
        <v>1358576</v>
      </c>
      <c r="E75" s="37">
        <v>506709</v>
      </c>
      <c r="F75" s="37">
        <v>675995</v>
      </c>
      <c r="G75" s="37">
        <v>3295703</v>
      </c>
      <c r="H75" s="37">
        <v>754691</v>
      </c>
      <c r="I75" s="37">
        <v>963250</v>
      </c>
      <c r="J75" s="37">
        <v>449711</v>
      </c>
      <c r="K75" s="37">
        <v>1564085</v>
      </c>
      <c r="L75" s="37">
        <f t="shared" ref="L75:L82" si="3">SUM(C75:K75)</f>
        <v>12049569</v>
      </c>
    </row>
    <row r="76" spans="1:12" x14ac:dyDescent="0.25">
      <c r="A76" s="40">
        <v>80.2</v>
      </c>
      <c r="B76" s="41" t="s">
        <v>36</v>
      </c>
      <c r="C76" s="37">
        <v>0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  <c r="L76" s="37">
        <f t="shared" si="3"/>
        <v>0</v>
      </c>
    </row>
    <row r="77" spans="1:12" x14ac:dyDescent="0.25">
      <c r="A77" s="40">
        <v>80.3</v>
      </c>
      <c r="B77" s="41" t="s">
        <v>217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f t="shared" si="3"/>
        <v>0</v>
      </c>
    </row>
    <row r="78" spans="1:12" x14ac:dyDescent="0.25">
      <c r="A78" s="40">
        <v>80.400000000000006</v>
      </c>
      <c r="B78" s="41" t="s">
        <v>218</v>
      </c>
      <c r="C78" s="37">
        <v>0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  <c r="L78" s="37">
        <f t="shared" si="3"/>
        <v>0</v>
      </c>
    </row>
    <row r="79" spans="1:12" x14ac:dyDescent="0.25">
      <c r="A79" s="40">
        <v>80.5</v>
      </c>
      <c r="B79" s="41" t="s">
        <v>219</v>
      </c>
      <c r="C79" s="37">
        <v>3031087</v>
      </c>
      <c r="D79" s="37">
        <v>3590551</v>
      </c>
      <c r="E79" s="37">
        <v>3317</v>
      </c>
      <c r="F79" s="37">
        <v>729152</v>
      </c>
      <c r="G79" s="37">
        <v>4229674</v>
      </c>
      <c r="H79" s="37">
        <v>490718</v>
      </c>
      <c r="I79" s="37">
        <v>9981615</v>
      </c>
      <c r="J79" s="37">
        <v>1388148</v>
      </c>
      <c r="K79" s="37">
        <v>97899</v>
      </c>
      <c r="L79" s="37">
        <f t="shared" si="3"/>
        <v>23542161</v>
      </c>
    </row>
    <row r="80" spans="1:12" x14ac:dyDescent="0.25">
      <c r="A80" s="35">
        <v>81</v>
      </c>
      <c r="B80" s="36" t="s">
        <v>220</v>
      </c>
      <c r="C80" s="37">
        <v>1063623</v>
      </c>
      <c r="D80" s="37">
        <v>346900</v>
      </c>
      <c r="E80" s="37">
        <v>23665</v>
      </c>
      <c r="F80" s="37">
        <v>329555</v>
      </c>
      <c r="G80" s="37">
        <v>595019</v>
      </c>
      <c r="H80" s="37">
        <v>104416</v>
      </c>
      <c r="I80" s="37">
        <v>1471580</v>
      </c>
      <c r="J80" s="37">
        <v>91809</v>
      </c>
      <c r="K80" s="37">
        <v>106918</v>
      </c>
      <c r="L80" s="37">
        <f t="shared" si="3"/>
        <v>4133485</v>
      </c>
    </row>
    <row r="81" spans="1:12" x14ac:dyDescent="0.25">
      <c r="A81" s="35">
        <v>82</v>
      </c>
      <c r="B81" s="36" t="s">
        <v>221</v>
      </c>
      <c r="C81" s="37">
        <v>4576105</v>
      </c>
      <c r="D81" s="37">
        <v>2014987</v>
      </c>
      <c r="E81" s="37">
        <v>435594</v>
      </c>
      <c r="F81" s="37">
        <v>2599847</v>
      </c>
      <c r="G81" s="37">
        <v>4353432</v>
      </c>
      <c r="H81" s="37">
        <v>1055664</v>
      </c>
      <c r="I81" s="37">
        <v>9849258</v>
      </c>
      <c r="J81" s="37">
        <v>2655614</v>
      </c>
      <c r="K81" s="37">
        <v>1797882</v>
      </c>
      <c r="L81" s="37">
        <f t="shared" si="3"/>
        <v>29338383</v>
      </c>
    </row>
    <row r="82" spans="1:12" x14ac:dyDescent="0.25">
      <c r="A82" s="35">
        <v>83</v>
      </c>
      <c r="B82" s="36" t="s">
        <v>222</v>
      </c>
      <c r="C82" s="46">
        <v>37967968</v>
      </c>
      <c r="D82" s="46">
        <v>18813394</v>
      </c>
      <c r="E82" s="46">
        <v>3770310</v>
      </c>
      <c r="F82" s="46">
        <v>12386811</v>
      </c>
      <c r="G82" s="46">
        <v>39673962</v>
      </c>
      <c r="H82" s="46">
        <v>9782822</v>
      </c>
      <c r="I82" s="46">
        <v>94186183</v>
      </c>
      <c r="J82" s="46">
        <v>11099234</v>
      </c>
      <c r="K82" s="46">
        <v>7768887</v>
      </c>
      <c r="L82" s="46">
        <f t="shared" si="3"/>
        <v>235449571</v>
      </c>
    </row>
    <row r="83" spans="1:12" x14ac:dyDescent="0.25">
      <c r="C83" s="50"/>
      <c r="D83" s="50"/>
      <c r="E83" s="50"/>
      <c r="F83" s="50"/>
      <c r="G83" s="50"/>
      <c r="H83" s="50"/>
      <c r="I83" s="50"/>
      <c r="J83" s="50"/>
      <c r="K83" s="50"/>
      <c r="L83" s="50"/>
    </row>
    <row r="84" spans="1:12" x14ac:dyDescent="0.25">
      <c r="C84" s="50"/>
      <c r="D84" s="50"/>
      <c r="E84" s="50"/>
      <c r="F84" s="50"/>
      <c r="G84" s="50"/>
      <c r="H84" s="50"/>
      <c r="I84" s="50"/>
      <c r="J84" s="50"/>
      <c r="K84" s="50"/>
      <c r="L84" s="50"/>
    </row>
    <row r="85" spans="1:12" x14ac:dyDescent="0.25">
      <c r="C85" s="50"/>
      <c r="D85" s="50"/>
      <c r="E85" s="50"/>
      <c r="F85" s="50"/>
      <c r="G85" s="50"/>
      <c r="H85" s="50"/>
      <c r="I85" s="50"/>
      <c r="J85" s="50"/>
      <c r="K85" s="50"/>
      <c r="L85" s="50"/>
    </row>
  </sheetData>
  <mergeCells count="2">
    <mergeCell ref="A55:B56"/>
    <mergeCell ref="A3:B4"/>
  </mergeCells>
  <conditionalFormatting sqref="C52">
    <cfRule type="cellIs" dxfId="9" priority="66" operator="notEqual">
      <formula>0</formula>
    </cfRule>
  </conditionalFormatting>
  <conditionalFormatting sqref="A52:C52 A84:B85 M52:XFD52 M84:XFD85">
    <cfRule type="cellIs" dxfId="8" priority="60" operator="notEqual">
      <formula>0</formula>
    </cfRule>
  </conditionalFormatting>
  <conditionalFormatting sqref="D52:L52">
    <cfRule type="cellIs" dxfId="7" priority="12" operator="notEqual">
      <formula>0</formula>
    </cfRule>
  </conditionalFormatting>
  <conditionalFormatting sqref="D52:L52">
    <cfRule type="cellIs" dxfId="6" priority="9" operator="notEqual">
      <formula>0</formula>
    </cfRule>
  </conditionalFormatting>
  <conditionalFormatting sqref="C51:L51">
    <cfRule type="cellIs" dxfId="5" priority="6" operator="notEqual">
      <formula>0</formula>
    </cfRule>
  </conditionalFormatting>
  <conditionalFormatting sqref="C51:L51">
    <cfRule type="cellIs" dxfId="4" priority="5" operator="notEqual">
      <formula>0</formula>
    </cfRule>
  </conditionalFormatting>
  <conditionalFormatting sqref="C84:L84">
    <cfRule type="cellIs" dxfId="3" priority="4" operator="notEqual">
      <formula>0</formula>
    </cfRule>
  </conditionalFormatting>
  <conditionalFormatting sqref="C84:L84">
    <cfRule type="cellIs" dxfId="2" priority="3" operator="notEqual">
      <formula>0</formula>
    </cfRule>
  </conditionalFormatting>
  <conditionalFormatting sqref="C85:L85">
    <cfRule type="cellIs" dxfId="1" priority="2" operator="notEqual">
      <formula>0</formula>
    </cfRule>
  </conditionalFormatting>
  <conditionalFormatting sqref="C85:L8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 Adoro</cp:lastModifiedBy>
  <dcterms:created xsi:type="dcterms:W3CDTF">2018-06-09T13:57:53Z</dcterms:created>
  <dcterms:modified xsi:type="dcterms:W3CDTF">2019-06-24T14:25:38Z</dcterms:modified>
</cp:coreProperties>
</file>